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f7f72e801c8d04bc/3. InnovaTech/MIPG/4. Planes e Insumos/2. Plan de Acción/Institucional/2025/"/>
    </mc:Choice>
  </mc:AlternateContent>
  <xr:revisionPtr revIDLastSave="711" documentId="8_{F58DC7B3-A624-46BC-BCBC-54F7D0BF18D3}" xr6:coauthVersionLast="47" xr6:coauthVersionMax="47" xr10:uidLastSave="{18EED49D-ABB7-4B59-BBF3-2538624423A3}"/>
  <bookViews>
    <workbookView xWindow="-108" yWindow="-108" windowWidth="23256" windowHeight="13896" xr2:uid="{00000000-000D-0000-FFFF-FFFF00000000}"/>
  </bookViews>
  <sheets>
    <sheet name="Plan de Acción 2025" sheetId="2" r:id="rId1"/>
    <sheet name="Hoja1" sheetId="5" state="hidden" r:id="rId2"/>
  </sheets>
  <definedNames>
    <definedName name="_xlnm._FilterDatabase" localSheetId="0" hidden="1">'Plan de Acción 2025'!$A$6:$R$99</definedName>
    <definedName name="_xlnm.Print_Area" localSheetId="0">'Plan de Acción 2025'!$A$1:$R$107</definedName>
    <definedName name="_xlnm.Print_Titles" localSheetId="0">'Plan de Acción 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2" l="1"/>
  <c r="K19" i="2"/>
  <c r="L38" i="2" l="1"/>
  <c r="K38" i="2"/>
  <c r="L16" i="2"/>
  <c r="K16" i="2"/>
  <c r="L15" i="2"/>
  <c r="K15" i="2"/>
  <c r="L42" i="2"/>
  <c r="K42" i="2"/>
  <c r="L41" i="2"/>
  <c r="K41" i="2"/>
  <c r="L21" i="2"/>
  <c r="K21" i="2"/>
  <c r="L20" i="2"/>
  <c r="K20" i="2"/>
  <c r="L63" i="2" l="1"/>
  <c r="K63" i="2"/>
  <c r="L62" i="2"/>
  <c r="K62" i="2"/>
  <c r="L61" i="2"/>
  <c r="K61" i="2"/>
  <c r="L60" i="2"/>
  <c r="K60" i="2"/>
  <c r="L50" i="2"/>
  <c r="K50" i="2"/>
  <c r="L40" i="2"/>
  <c r="K40" i="2"/>
  <c r="L39" i="2"/>
  <c r="K39" i="2"/>
  <c r="L37" i="2"/>
  <c r="K37" i="2"/>
  <c r="L34" i="2"/>
  <c r="K34" i="2"/>
  <c r="L30" i="2"/>
  <c r="K30" i="2"/>
  <c r="L36" i="2"/>
  <c r="K36" i="2"/>
  <c r="L45" i="2"/>
  <c r="K45" i="2"/>
  <c r="K31" i="2"/>
  <c r="L47" i="2"/>
  <c r="K47" i="2"/>
  <c r="L31" i="2"/>
  <c r="L57" i="2" l="1"/>
  <c r="K57" i="2"/>
  <c r="L56" i="2"/>
  <c r="K56" i="2"/>
  <c r="L90" i="2"/>
  <c r="L94" i="2"/>
  <c r="K7" i="2" l="1"/>
  <c r="K94" i="2"/>
  <c r="L18" i="2"/>
  <c r="K18" i="2"/>
  <c r="L76" i="2" l="1"/>
  <c r="L88" i="2" l="1"/>
  <c r="K88" i="2"/>
  <c r="L93" i="2" l="1"/>
  <c r="K93" i="2"/>
  <c r="L92" i="2"/>
  <c r="K92" i="2"/>
  <c r="K90" i="2"/>
  <c r="L86" i="2"/>
  <c r="K86" i="2"/>
  <c r="L84" i="2"/>
  <c r="K84" i="2"/>
  <c r="L81" i="2"/>
  <c r="K81" i="2"/>
  <c r="K76" i="2"/>
  <c r="L73" i="2"/>
  <c r="K73" i="2"/>
  <c r="L70" i="2"/>
  <c r="K70" i="2"/>
  <c r="L66" i="2"/>
  <c r="K66" i="2"/>
  <c r="L64" i="2"/>
  <c r="K64" i="2"/>
  <c r="L58" i="2"/>
  <c r="K58" i="2"/>
  <c r="L55" i="2"/>
  <c r="K55" i="2"/>
  <c r="L51" i="2"/>
  <c r="K51" i="2"/>
  <c r="L43" i="2"/>
  <c r="K43" i="2"/>
  <c r="L27" i="2"/>
  <c r="K27" i="2"/>
  <c r="L25" i="2"/>
  <c r="K25" i="2"/>
  <c r="L22" i="2"/>
  <c r="K22" i="2"/>
  <c r="L17" i="2"/>
  <c r="K17" i="2"/>
  <c r="L13" i="2"/>
  <c r="K13" i="2"/>
  <c r="L10" i="2"/>
  <c r="K10" i="2"/>
  <c r="L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Armando Rodríguez C.</author>
  </authors>
  <commentList>
    <comment ref="R76" authorId="0" shapeId="0" xr:uid="{C5390C2A-65A9-4A4C-BD82-F66EC96CE966}">
      <text>
        <r>
          <rPr>
            <b/>
            <sz val="9"/>
            <color indexed="81"/>
            <rFont val="Tahoma"/>
            <family val="2"/>
          </rPr>
          <t xml:space="preserve">Citar reunión 
cargo gerencia
</t>
        </r>
      </text>
    </comment>
  </commentList>
</comments>
</file>

<file path=xl/sharedStrings.xml><?xml version="1.0" encoding="utf-8"?>
<sst xmlns="http://schemas.openxmlformats.org/spreadsheetml/2006/main" count="641" uniqueCount="311">
  <si>
    <t>Políticas de Gestión y Desempeño Institucional</t>
  </si>
  <si>
    <t>Plan Anticorrupción y de Atención al Ciudadano</t>
  </si>
  <si>
    <t>Plan Institucional de Archivos - PINAR</t>
  </si>
  <si>
    <t>5. Información y Comunicación</t>
  </si>
  <si>
    <t>1. Talento Humano</t>
  </si>
  <si>
    <t>Estados Financieros publicados</t>
  </si>
  <si>
    <t>Informe de peticiones, quejas, reclamos, sugerencias y denuncias (PQRSD)</t>
  </si>
  <si>
    <t>7. Control Interno</t>
  </si>
  <si>
    <t>#</t>
  </si>
  <si>
    <t>Información de actividades</t>
  </si>
  <si>
    <t>Planes del Decreto 612 de 2018</t>
  </si>
  <si>
    <t>Dimensiones del MIPG</t>
  </si>
  <si>
    <t>Dependencia responsable</t>
  </si>
  <si>
    <t>Nombre del producto</t>
  </si>
  <si>
    <t>Tipo de producto</t>
  </si>
  <si>
    <t>Fecha de inicio</t>
  </si>
  <si>
    <t>Fecha de fin</t>
  </si>
  <si>
    <t>Unidad de medida</t>
  </si>
  <si>
    <t>Nombre de la actividad</t>
  </si>
  <si>
    <t xml:space="preserve">Estratégico </t>
  </si>
  <si>
    <t>Porcentaje</t>
  </si>
  <si>
    <t xml:space="preserve">Plan Institucional de Capacitación </t>
  </si>
  <si>
    <t>Elaborar cronograma de capacitación para los servidores de la entidad</t>
  </si>
  <si>
    <t>No aplica</t>
  </si>
  <si>
    <t xml:space="preserve">2. Direccionamiento Estratégico y Planeación </t>
  </si>
  <si>
    <t xml:space="preserve">Gestión de Planeación y Direccionamiento </t>
  </si>
  <si>
    <t xml:space="preserve">Transversal </t>
  </si>
  <si>
    <t>Gestión Administrativa y Financiera</t>
  </si>
  <si>
    <t xml:space="preserve">Gestión Presupuestal articulada y gestionada </t>
  </si>
  <si>
    <t>Operativo</t>
  </si>
  <si>
    <t>Fortalecer las finanzas de la entidad mediante la administración adecuada de sus ingresos y recursos</t>
  </si>
  <si>
    <t xml:space="preserve">Porcentaje </t>
  </si>
  <si>
    <t xml:space="preserve">Administración operativa del Talento Humano </t>
  </si>
  <si>
    <t>Administrar el proceso de nómina y seguridad social</t>
  </si>
  <si>
    <t xml:space="preserve">Elaborar cronograma de ejecución de nómina </t>
  </si>
  <si>
    <t>Gestionar el proceso de vinculación, permanencia y retiro</t>
  </si>
  <si>
    <t xml:space="preserve">Preparar los estados financieros </t>
  </si>
  <si>
    <t>3. Gestión con Valores para Resultados</t>
  </si>
  <si>
    <t>Estrategia de comunicación para mejorar la atención al ciudadano diseñada e implementada</t>
  </si>
  <si>
    <t xml:space="preserve">Consolidar la adopción del Modelo Integrado de Gestión - MIPG </t>
  </si>
  <si>
    <t xml:space="preserve">Liderar y coordinar la operatividad del Comité Institucional de Gestión y Desempeño </t>
  </si>
  <si>
    <t>4. Evaluación de Resultados</t>
  </si>
  <si>
    <t>Recolectar y analizar información de los grupos de valor</t>
  </si>
  <si>
    <t>Plan de Gestión Ambiental implementado</t>
  </si>
  <si>
    <t>6. Gestión del Conocimiento y la Innovación</t>
  </si>
  <si>
    <t>Coordinar actividades con las áreas de la entidad, para la implementación de la dimensión de gestión del conocimiento y la innovación al interior de la entidad</t>
  </si>
  <si>
    <t xml:space="preserve">Elaborar y desarrollar plan de trabajo </t>
  </si>
  <si>
    <t>Implementación de acciones de participación, transparencia y servicio al ciudadano</t>
  </si>
  <si>
    <t>Plan Estratégico de Tecnologías de la Información y las Comunicaciones ­ PETI</t>
  </si>
  <si>
    <t xml:space="preserve">Plan de Tratamiento de Riesgos de Seguridad y Privacidad de la Información </t>
  </si>
  <si>
    <t xml:space="preserve">Monitorear la ejecución del plan de trabajo </t>
  </si>
  <si>
    <t>Oficina de Control Interno</t>
  </si>
  <si>
    <t xml:space="preserve">Plan de auditorías y seguimientos cumplidos </t>
  </si>
  <si>
    <t xml:space="preserve">Elaborar autodiagnóstico de la dimensión y analizar resultados para establecer plan de acción </t>
  </si>
  <si>
    <t>Actualizar, socializar y publicar el plan de Tecnologías de la Información y las Comunicaciones - PETI</t>
  </si>
  <si>
    <t xml:space="preserve">Coordinar la elaboración y publicación de piezas gráficas y audiovisuales que la entidad utilizará por los diferentes canales de comunicación a sus grupos de valor </t>
  </si>
  <si>
    <t>Actualizar autodiagnóstico Gestión del Talento Humano</t>
  </si>
  <si>
    <t xml:space="preserve">Establecer Plan de Trabajo difusión y socialización Código de Integridad </t>
  </si>
  <si>
    <t xml:space="preserve">Ejecutar acciones de socialización del Código de Integridad </t>
  </si>
  <si>
    <t>Registrar, analizar y depurar de información a revelar en los estados financieros</t>
  </si>
  <si>
    <t>Plan Estratégico de Talento Humano</t>
  </si>
  <si>
    <t>Publicación trimestral estados financieros de la entidad</t>
  </si>
  <si>
    <t>Brindar apoyo conceptual, técnico y/o jurídico en la revisión o proyección de respuesta a PQRSD en asuntos competencia de la Gerencia General y sus grupos internos de trabajo</t>
  </si>
  <si>
    <t xml:space="preserve">Código </t>
  </si>
  <si>
    <t>Versión</t>
  </si>
  <si>
    <t>Fecha</t>
  </si>
  <si>
    <t xml:space="preserve">Reportar FURAG y presentar al Comité Institucional de Gestión y Desempeño análisis de los resultados </t>
  </si>
  <si>
    <t xml:space="preserve">No. de actividades </t>
  </si>
  <si>
    <t>Todos los Procesos</t>
  </si>
  <si>
    <t xml:space="preserve">Informes de Gestión </t>
  </si>
  <si>
    <t>No. de informes</t>
  </si>
  <si>
    <t>Indicador</t>
  </si>
  <si>
    <t>Calculo del Indicador</t>
  </si>
  <si>
    <t>No. actividades realizadas / No. de actividades programadas * 100</t>
  </si>
  <si>
    <t xml:space="preserve">Dimensión del Talento Humano desarrollada </t>
  </si>
  <si>
    <t>Personal de la entidad capacitado / Personal de la entidad * 100</t>
  </si>
  <si>
    <t xml:space="preserve">No. de acciones </t>
  </si>
  <si>
    <t>4</t>
  </si>
  <si>
    <t xml:space="preserve">Política de Integridad fortalecida </t>
  </si>
  <si>
    <t>3</t>
  </si>
  <si>
    <t>No. de actividades realizadas / No. de actividades programadas * 100</t>
  </si>
  <si>
    <t>No. de informes publicados</t>
  </si>
  <si>
    <t>No. de informes publicados / No. de informes a publicar * 100</t>
  </si>
  <si>
    <t>No. de estados financieros publicados</t>
  </si>
  <si>
    <t>2</t>
  </si>
  <si>
    <t>No. Nominas liquidadas y procesadas / No. Nominas planteadas * 100</t>
  </si>
  <si>
    <t>No de contratos y convenios suscritos publicados</t>
  </si>
  <si>
    <t>No. de contratos y convenios suscritos publicados / No. de contratos y convenios suscritos sin publicar * 100</t>
  </si>
  <si>
    <t>Informe PQRS elaborado</t>
  </si>
  <si>
    <t>Acciones del Plan Ejecutadas</t>
  </si>
  <si>
    <t>No. de acciones realizadas del Plan Anticorrupción y de Atención al Ciudadano / No. de acciones establecidas en el Plan Anticorrupción y de Atención al Ciudadano *100</t>
  </si>
  <si>
    <t>No. de acciones realizadas del PETI / No. de acciones establecidas en el PETI *100</t>
  </si>
  <si>
    <t>No. de acciones realizadas del Plan de Tratamiento de Riesgos de Seguridad y Privacidad de la Información / No. de acciones establecidas en el Plan de Tratamiento de Riesgos de Seguridad y Privacidad de la Información *100</t>
  </si>
  <si>
    <t>Informes de gestión entregados / Informes de gestión programados * 100</t>
  </si>
  <si>
    <t>No. de actividades realizadas / No. de auditorias programadas * 100</t>
  </si>
  <si>
    <t xml:space="preserve">Porcentaje de cumplimiento del Plan Anual de Auditorias </t>
  </si>
  <si>
    <t>Porcentaje de cumplimiento administración operativa del talento humano</t>
  </si>
  <si>
    <t>Porcentaje de estados financieros publicados</t>
  </si>
  <si>
    <t>Porcentaje de cumplimiento de informes presupuestales publicados</t>
  </si>
  <si>
    <t xml:space="preserve">Porcentaje de cumplimiento adopción Política de Integridad  </t>
  </si>
  <si>
    <t>Porcentaje de cumplimiento de actividades correspondientes a la primera dimensión del Talento Humano del MIPG</t>
  </si>
  <si>
    <t>Acciones política de integridad realizada / Acciones programadas * 100</t>
  </si>
  <si>
    <t xml:space="preserve">Porcentaje de cumplimiento de la política de gestión del conocimiento </t>
  </si>
  <si>
    <t>Acciones política de gestión del conocimiento realizada / Acciones programadas * 100</t>
  </si>
  <si>
    <t>Gestionar las situaciones administrativas</t>
  </si>
  <si>
    <t>-</t>
  </si>
  <si>
    <t>ELABORADO POR</t>
  </si>
  <si>
    <t>REVISADO POR</t>
  </si>
  <si>
    <t>APROBADO POR</t>
  </si>
  <si>
    <t>Armando Rodríguez Cuellar</t>
  </si>
  <si>
    <t>Comité Institucional de Gestión y Desempeño</t>
  </si>
  <si>
    <t>Presidente</t>
  </si>
  <si>
    <t>Contratista Planeación - MIPG</t>
  </si>
  <si>
    <t>Representante ante la Alta Dirección</t>
  </si>
  <si>
    <t>Luz Stella Betancourt</t>
  </si>
  <si>
    <t>Definir y coordinar las mejoras al MIPG</t>
  </si>
  <si>
    <t>Porcentaje de cumplimiento en la presentación de los informes de gestión</t>
  </si>
  <si>
    <t xml:space="preserve">Satisfacción de los clientes </t>
  </si>
  <si>
    <t>Índice de la satisfacción de un cliente. Customer Satisfaction Score (CSAT)</t>
  </si>
  <si>
    <t>Plan de Seguridad y Privacidad de la Información</t>
  </si>
  <si>
    <t>No. de acciones realizadas del Plan de Seguridad y Privacidad de la Información / No. de acciones establecidas en el Plan de Seguridad y Privacidad de la Información *100</t>
  </si>
  <si>
    <t>Informes de gestión semestral de todos los procesos</t>
  </si>
  <si>
    <t xml:space="preserve">Seguimiento a la ejecución del Programa de Gestión Documental </t>
  </si>
  <si>
    <t>100%</t>
  </si>
  <si>
    <t>No. de acciones realizadas del Plan PINAR / No. de acciones establecidas en el Plan PINAR *100</t>
  </si>
  <si>
    <t>Puntos</t>
  </si>
  <si>
    <t xml:space="preserve">Monitorear la ejecución de las actividades planteadas </t>
  </si>
  <si>
    <t>Gestión Comercial y Producción</t>
  </si>
  <si>
    <t xml:space="preserve">Publicación Plan Anual de Auditorías aprobado por CICCI en link de transparencia dela página web de la entidad. </t>
  </si>
  <si>
    <t>Ejecución de auditorías a procesos o unidades auditables</t>
  </si>
  <si>
    <t xml:space="preserve">Elaboración de reportes de ley </t>
  </si>
  <si>
    <t xml:space="preserve">Asistencia a comités institucionales, interinstitucionales, capacitaciones, asesorías y acompañamiento </t>
  </si>
  <si>
    <t xml:space="preserve">Medición de la satisfacción del usuario sobre la calidad de los productos y servicios recibidos por la entidad a través del instrumento creado. </t>
  </si>
  <si>
    <t>No. de acciones realizadas del Plan de Mantenimiento / No. de acciones establecidas en el Plan de Mantenimiento *100</t>
  </si>
  <si>
    <t>Socializar y Ejecutar el Plan Anual de Vacantes, Plan de Previsión de Recursos Humanos, Plan Estratégico de Talento Humano, Plan de Incentivos Institucionales y el Plan de Trabajo Anual de Seguridad y Salud en el Trabajo.</t>
  </si>
  <si>
    <t>Elaborar y presentar para aprobación del Comité Institucional de Gestión y Desempeño el Plan Anual de Vacantes, Plan de Previsión de Recursos Humanos, Plan Estratégico de Talento Humano, Plan de Incentivos Institucionales y el Plan de Trabajo Anual de Seguridad y Salud en el Trabajo.</t>
  </si>
  <si>
    <t>Elaborar y presentar para aprobación del Comité Institucional de Gestión y Desempeño el Plan Institucional de Capacitación PIC</t>
  </si>
  <si>
    <t xml:space="preserve">Generar informes de ejecución presupuestal trimestral </t>
  </si>
  <si>
    <t>Formulación, seguimiento y actualización de la Ejecución Presupuestal mensual de la entidad</t>
  </si>
  <si>
    <t>Plan Anual de Vacantes
Plan de Previsión de Recursos Humanos
Plan Estratégico de Talento Humano
Plan de Bienestar e Incentivos Institucionales
Plan de Trabajo Anual de Seguridad y Salud en el Trabajo.</t>
  </si>
  <si>
    <t>11</t>
  </si>
  <si>
    <t>Porcentaje de cumplimiento presentación informe PQRSD</t>
  </si>
  <si>
    <t>Informe semestral de PQRSD publicado / Informe semestral de PQRSD programado * 100</t>
  </si>
  <si>
    <t>Articulación</t>
  </si>
  <si>
    <t>Porcentaje de cumplimiento del manual de Funciones socializado</t>
  </si>
  <si>
    <t>Realizar las gestiones de cobranza para mantener la cartera sana</t>
  </si>
  <si>
    <t xml:space="preserve">Porcentaje de nominas liquidadas </t>
  </si>
  <si>
    <t>Elaborar, publicar y ejecutar el Plan de Mantenimiento de Equipos de Computo y Software</t>
  </si>
  <si>
    <t xml:space="preserve">Elaborar, publicar y ejecutar el Plan de Mantenimiento de Aires Acondicionado </t>
  </si>
  <si>
    <t>Mantenimiento Equipos</t>
  </si>
  <si>
    <t>Mantenimiento Aires Acondicionado</t>
  </si>
  <si>
    <t>Porcentaje de cumplimiento del mantenimiento de los aires acondicionados de la entidad</t>
  </si>
  <si>
    <t xml:space="preserve">Tablas de Retención Documental de la entidad convalidadas y aprobadas </t>
  </si>
  <si>
    <t>37</t>
  </si>
  <si>
    <t>Actualizar cada dos meses la información de Cartera de la entidad</t>
  </si>
  <si>
    <t>Operación comercial extendida</t>
  </si>
  <si>
    <t>Porcentaje de cumplimiento de oficinas operativas</t>
  </si>
  <si>
    <t>Articulación Plan Estratégico Institucional</t>
  </si>
  <si>
    <t>Operación comercial virtual y publica</t>
  </si>
  <si>
    <t xml:space="preserve">Diseñar y publicar la tienda virtual de la entidad con los productos de impresos y material P.O.P. </t>
  </si>
  <si>
    <t xml:space="preserve">Estandarización proceso de contratación </t>
  </si>
  <si>
    <t>Imagen corporativa actualizada</t>
  </si>
  <si>
    <t>Porcentaje de cumplimiento de actividades programadas</t>
  </si>
  <si>
    <t>Elaborar y desarrollar el plan de comunicaciones interno y externo de la empresa</t>
  </si>
  <si>
    <t>Desarrollo de la actividad Editorial Imprenta Departamental del Valle del Cauca</t>
  </si>
  <si>
    <t xml:space="preserve">Manual de buen gobierno corporativo </t>
  </si>
  <si>
    <t>Elaborar, realizar y actualizar un registro de proveedores de la empresa a través de la pagina web</t>
  </si>
  <si>
    <t xml:space="preserve">Elaborar y publicar en la plataforma transaccional de la entidad la actividad contractual de la empresa. </t>
  </si>
  <si>
    <t xml:space="preserve">Elaboración e implementación de la política de prevención del daño antijuridico </t>
  </si>
  <si>
    <t>Presentar un estudio técnico de necesidades de personal teniendo en cuenta la reestructuración de la entidad</t>
  </si>
  <si>
    <t>Elaborar plan de trabajo conmemoración de los 100 años de la Entidad</t>
  </si>
  <si>
    <t>1. Planeación Institucional</t>
  </si>
  <si>
    <t>2. Gestión Presupuestal y Eficiencia del Gasto Público</t>
  </si>
  <si>
    <t>3. Compras y Contratación Pública</t>
  </si>
  <si>
    <t>4. Talento Humano</t>
  </si>
  <si>
    <t>5. Integridad</t>
  </si>
  <si>
    <t>6. Transparencia, acceso a la información pública y lucha contra la corrupción</t>
  </si>
  <si>
    <t>8. Servicio al Ciudadano</t>
  </si>
  <si>
    <t>9. Participación ciudadana en la gestión pública</t>
  </si>
  <si>
    <t>10. Racionalización de trámites</t>
  </si>
  <si>
    <t>11. Gobierno digital</t>
  </si>
  <si>
    <t xml:space="preserve">12. Seguridad Digital </t>
  </si>
  <si>
    <t xml:space="preserve">13. Defensa Jurídica </t>
  </si>
  <si>
    <t>14. Mejora normativa</t>
  </si>
  <si>
    <t xml:space="preserve">15. Gestión del conocimiento y la innovación </t>
  </si>
  <si>
    <t>16. Gestión Documental</t>
  </si>
  <si>
    <t>17. Gestión de la información estadística</t>
  </si>
  <si>
    <t>18. Seguimiento y evaluación del desempeño institucional</t>
  </si>
  <si>
    <t>19. Control Interno</t>
  </si>
  <si>
    <t>7. Fortalecimiento Organizacional y Simplificación de Procesos</t>
  </si>
  <si>
    <t>No. de procedimientos socializados / No. de procedimientos aprobados * 100</t>
  </si>
  <si>
    <t xml:space="preserve">Socialización de procesos y procedimientos con lineamientos MIPG </t>
  </si>
  <si>
    <t>Porcentaje de cumplimiento socialización de procedimientos de la entidad</t>
  </si>
  <si>
    <t>Transversal</t>
  </si>
  <si>
    <t>Estratégico</t>
  </si>
  <si>
    <t xml:space="preserve">Creación, socialización, utilización y conservación del conocimiento en la entidad </t>
  </si>
  <si>
    <t>No. de estados financieros publicados / No. de estados financieros a publicar * 100</t>
  </si>
  <si>
    <t>Conmemoración de los 100 años de la entidad</t>
  </si>
  <si>
    <t>Porcentaje de cumplimiento de las actividades programadas</t>
  </si>
  <si>
    <t xml:space="preserve">Porcentaje de cumplimiento actividades programadas </t>
  </si>
  <si>
    <t>No de actividades realizadas / No. de actividades programadas * 100</t>
  </si>
  <si>
    <t xml:space="preserve">No. de oficinas operando </t>
  </si>
  <si>
    <t>No. de oficinas operando / No. de oficinas planteadas * 100</t>
  </si>
  <si>
    <t>Articulación de la Empresa para la ejecución de contratos y proyectos</t>
  </si>
  <si>
    <t xml:space="preserve">Mantenimiento Equipos de Producción para la sostenibilidad de las unidades de negocio </t>
  </si>
  <si>
    <t>Porcentaje de cumplimiento del mantenimiento de los equipos de producción</t>
  </si>
  <si>
    <t>Porcentaje de cumplimiento del mantenimiento de los equipos de computo y software</t>
  </si>
  <si>
    <t>Porcentaje de cumplimiento de la publicación de la actividad contractual</t>
  </si>
  <si>
    <t xml:space="preserve">Actividad Contractual </t>
  </si>
  <si>
    <t xml:space="preserve">Nivel de desempeño ISDI </t>
  </si>
  <si>
    <t>Suma de puntuaciones / No. Total de encuestados * 10</t>
  </si>
  <si>
    <t>Planeación estratégica de la gestión documental y administración de archivos implementada</t>
  </si>
  <si>
    <t xml:space="preserve">Gestión del conocimiento fortalecida </t>
  </si>
  <si>
    <t>Plan de Tratamiento de Riesgos de Seguridad y privacidad de la información implementado</t>
  </si>
  <si>
    <t>Plan de Seguridad y Privacidad de la Información implementado</t>
  </si>
  <si>
    <t>Sitio web y redes sociales actualizadas / No. de redes sociales disponibles + sitio web * 100</t>
  </si>
  <si>
    <t>Estrategia de prevención del daño antijuridico implementada</t>
  </si>
  <si>
    <t>Desarrollo de la Editorial Imprenta Departamental del Valle del Cauca</t>
  </si>
  <si>
    <t>Plan Estratégico de Tecnologías de la información y las comunicaciones implementado</t>
  </si>
  <si>
    <t>Estudio técnico necesidades de personal</t>
  </si>
  <si>
    <t>Estudio técnico elaborado</t>
  </si>
  <si>
    <t>Finalización del estudio técnico de necesidades de personal</t>
  </si>
  <si>
    <t>Porcentaje de servidores públicos capacitados</t>
  </si>
  <si>
    <t>Sistema de costos y gastos implementados</t>
  </si>
  <si>
    <t>Sistema de costos y gastos implementado</t>
  </si>
  <si>
    <t>Porcentaje de implementación y puesta en marcha del sistema de costos</t>
  </si>
  <si>
    <t>Lanzamiento de libro de la Editorial Imprenta Departamental del Valle del Cauca</t>
  </si>
  <si>
    <t>4599021 – Documentos
normativos</t>
  </si>
  <si>
    <t>Plan de Desarrollo del Departamento 2024 – 2027 “LIDERAZGO QUE TRANSFORMA”</t>
  </si>
  <si>
    <t>4. Mejorar la gestión mediante la integración de los procesos para una oportuna prestación de servicios, así como alcanzar la sostenibilidad a corto y mediano plazo.</t>
  </si>
  <si>
    <t>3. Fortalecer la gestión de la Entidad y su autosostenibilidad a través de reingeniería e innovación en sus procesos.</t>
  </si>
  <si>
    <t xml:space="preserve">2. Consolidar líneas de negocio sostenibles y rentables que contribuya al fortalecimiento institucional. </t>
  </si>
  <si>
    <t xml:space="preserve">1. Establecer un plan de negocios que genere mayor rentabilidad para la empresa. </t>
  </si>
  <si>
    <t>índices de Rentabilidad</t>
  </si>
  <si>
    <t>Rentabilidad de las unidades de negocio</t>
  </si>
  <si>
    <t>Publicación de la Gaceta Departamental</t>
  </si>
  <si>
    <t>Actos Administrativos publicados</t>
  </si>
  <si>
    <t xml:space="preserve">No. De actos Administrativos Publicados </t>
  </si>
  <si>
    <t>No. De Gacetas Publicadas</t>
  </si>
  <si>
    <t>Taza de Retención de Clientes</t>
  </si>
  <si>
    <t>Porcentaje de Retención de Clientes</t>
  </si>
  <si>
    <t>Certificación ante proveedores de tecnologías e instituciones publicas</t>
  </si>
  <si>
    <t>Certificaciones obtenidas del personal calificado para la ejecución de proyectos TI</t>
  </si>
  <si>
    <t>Certificaciones</t>
  </si>
  <si>
    <t>Certificaciones obtenidas</t>
  </si>
  <si>
    <t xml:space="preserve">Implementar mecanismo de análisis de costos para la entidad </t>
  </si>
  <si>
    <t xml:space="preserve">Comercialización de Línea Ecológica </t>
  </si>
  <si>
    <t>Línea ecológica de impresos</t>
  </si>
  <si>
    <t>Productos Línea ecológica</t>
  </si>
  <si>
    <t>Línea ecológica para comercialización</t>
  </si>
  <si>
    <t>100.31.05</t>
  </si>
  <si>
    <t>01</t>
  </si>
  <si>
    <t>Enero-2025</t>
  </si>
  <si>
    <t xml:space="preserve">       PLAN DE ACCIÓN INSTITUCIONAL 2025</t>
  </si>
  <si>
    <t>Meta 2025</t>
  </si>
  <si>
    <t>Ejecutar y Monitorear la ejecución del Plan Institucional de Capacitación PIC 2025</t>
  </si>
  <si>
    <t>Porcentaje de Rentabilidad de la venta de productos y servicios 2025</t>
  </si>
  <si>
    <t>Cumplir con el porcentaje de rentabilidad mínima de la venta de productos y servicios durante el 2025</t>
  </si>
  <si>
    <t>Publicar los actos administrativos elaborados por la Gobernación del Valle del Cauca durante la vigencia 2025</t>
  </si>
  <si>
    <t>Clientes Recurrentes vigencias anteriores / Clientes Contratan vigencia 2025</t>
  </si>
  <si>
    <t>Mantener una tasa de retención de clientes durante la vigencia 2025</t>
  </si>
  <si>
    <t>Porcentaje de mantenimiento de la cartera con corte al 31 de diciembre 2025</t>
  </si>
  <si>
    <t>Elaborar, publicar y ejecutar el Plan de Mantenimiento Preventivo Maquinaria Producción 2025</t>
  </si>
  <si>
    <t>Índice de desempeño institucional FURAG 2025</t>
  </si>
  <si>
    <t>Elaborar plan de trabajo 2025 conforme lo exigido por el MIPG</t>
  </si>
  <si>
    <t>Elaborar y publicar el informe de caracterización de los grupos de valor 2025</t>
  </si>
  <si>
    <t>Porcentaje de cumplimiento del PAGA 2025</t>
  </si>
  <si>
    <t>Actualizar contenido del Plan de Austeridad y Gestión Ambiental PAGA 2025</t>
  </si>
  <si>
    <t>Monitorear la ejecución del PAGA durante la vigencia 2025</t>
  </si>
  <si>
    <t>Elaborar informe anual de ejecución del PAGA 2025</t>
  </si>
  <si>
    <t>Porcentaje de cumplimiento del Plan Institucional de Archivos PINAR 2025</t>
  </si>
  <si>
    <t>Actualizar, socializar y publicar el Plan Institucional de Archivos - PINAR 2025</t>
  </si>
  <si>
    <t>Porcentaje de cumplimiento del Plan Anticorrupción y de Atención al Ciudadano 2025</t>
  </si>
  <si>
    <t>Porcentaje de cumplimiento del Plan de Tecnologías de la Información y las Comunicaciones PETI 2025</t>
  </si>
  <si>
    <t>Porcentaje de cumplimiento del Plan de Tratamiento de Riesgos de Seguridad y Privacidad de la Información 2025</t>
  </si>
  <si>
    <t>Elaborar, socializar y publicar el Plan de Tratamiento de Riesgos de Seguridad y Privacidad de la Información 2025</t>
  </si>
  <si>
    <t>Porcentaje de cumplimiento del Plan de Seguridad y Privacidad de la Información 2025</t>
  </si>
  <si>
    <t>Elaborar, socializar y publicar el Plan de Seguridad y Privacidad de la Información 2025</t>
  </si>
  <si>
    <t>Redes sociales y sitio web actualizados 2025</t>
  </si>
  <si>
    <t>Elaborar y presentar el Plan Anual de Auditorías Vigencia 2025 al Comité Institucional de Coordinación de Control Interno para su análisis y aprobación.</t>
  </si>
  <si>
    <t>Realización de seguimientos y evaluaciones a procesos y aplicativos programados en el PAA 2025</t>
  </si>
  <si>
    <t xml:space="preserve">Actualizar el manual de funciones y competencias de los Trabajadores Oficiales y Servidores de la Entidad  </t>
  </si>
  <si>
    <t xml:space="preserve">Socializar el manual de funciones actualizado y procedimientos establecidos con los Trabajadores Oficiales y Servidores de la entidad </t>
  </si>
  <si>
    <t xml:space="preserve">Programa de Gestión Documental implementado </t>
  </si>
  <si>
    <t>Estrategia de comunicaciones de INNOVATECH implementada</t>
  </si>
  <si>
    <t>Servidores públicos de INNOVATECH capacitados</t>
  </si>
  <si>
    <t>Total cartera corte al 31 de diciembre 2025 / Total cartera corte al 31 de diciembre 2024 * 100</t>
  </si>
  <si>
    <t>Formular y presentar semanalmente un informe financiero - caja - ingresos y gastos</t>
  </si>
  <si>
    <t>Desarrollar plan de estrategia estrategia comercial para fortalecer la confianza con nuestros clientes actuales y futuros</t>
  </si>
  <si>
    <t>Alianzas estrategicas con imprentas del orden nacional para trabajar manco</t>
  </si>
  <si>
    <t>Presencia en la feria del libro de Bogota y Cali</t>
  </si>
  <si>
    <t>Construir la memoria historica de la Imprenta Departamental para la publicación del Libro de los "100 años"</t>
  </si>
  <si>
    <t>Implementación de una estrategia de posicionamiento de la Editorial Imprenta Departamental del Valle del Cauca</t>
  </si>
  <si>
    <t>Continuar con el proceso de certificación en areas pendientes para acreditar a la entidad en las areas de tecnologias de acuerdo con la experiencia
Ejecutar proyectos 
E y certificar personal calificado para obtener una certificación y ejecutar proyectos de manera directa</t>
  </si>
  <si>
    <t xml:space="preserve">Continuar con la comercialización de la línea ecológica de impresos </t>
  </si>
  <si>
    <t>Reformular la operación comercial y técnica de la entidad en la nueva oficina de la Casa del Valle en Bogotá DC</t>
  </si>
  <si>
    <t>Diseñar e implementar estrategias de negocios direccionados desde Bogotá DC a traves de aliados a nivel nacional</t>
  </si>
  <si>
    <t>Actualización del manual de contratación de la entidad</t>
  </si>
  <si>
    <t>Implementación del manual de Supervisión e Interventorias de la entidad</t>
  </si>
  <si>
    <t>Seguimiento de los procesos publicados en la Tienda Virtual del Estado</t>
  </si>
  <si>
    <t>Plantear estrategia comercial para aprovechar las condiciones establecidas en el acuerdo marco adjudicado a la entidad</t>
  </si>
  <si>
    <t>Suscribir convenios, acuerdos o una figura jurídica con una(s) universidad(es), que permitan aunar esfuerzos para la ejecución de contratos y proyectos, y tener estudiantes en pasantias</t>
  </si>
  <si>
    <t>Seguimiento y actualización del normograma de la entidad</t>
  </si>
  <si>
    <t>31/11/2025</t>
  </si>
  <si>
    <t>Diseño e implementación de plan de trabajo para participación de los procesos publicados a través del sistema electrónico de contratación pública a nivel nacional</t>
  </si>
  <si>
    <t>Actualizar los componentes del Programa de Transparencia y Ética Pública - antiguo PAAC 
- Riesgos de Corrupción
- Racionalización de Trámites
- Rendición de Cuentas
- Mecanismos para mejorar la atención al ciudadano
- Mecanismos para la transparencia y acceso a la información
- Iniciativas adicionales</t>
  </si>
  <si>
    <t>Aumentar la participación en el mercado a través de clientes nuevos del orden nacional y local</t>
  </si>
  <si>
    <t>Porcentaje de cumplimiento clientes nuevos</t>
  </si>
  <si>
    <t>Porcentaje de Clientes nuevos</t>
  </si>
  <si>
    <t xml:space="preserve">Incrementar en un 10% el numero de clientes nuevos entre el sector público y privado </t>
  </si>
  <si>
    <t>Continuar la implementación medidas de prevención de lavado de activos, financiación del terrorismo y proliferación de armas de destrucción masiva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</si>
</sst>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Tahoma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none">
        <fgColor rgb="FF415665"/>
        <bgColor rgb="FF415665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41" fontId="2" fillId="0" borderId="0" applyFont="0" applyFill="0" applyBorder="0" applyAlignment="0" applyProtection="0"/>
    <xf numFmtId="41" fontId="3" fillId="2" borderId="0" applyFont="0" applyFill="0" applyBorder="0" applyAlignment="0" applyProtection="0"/>
    <xf numFmtId="0" fontId="4" fillId="2" borderId="0"/>
    <xf numFmtId="0" fontId="5" fillId="2" borderId="0"/>
    <xf numFmtId="41" fontId="2" fillId="2" borderId="0" applyFont="0" applyFill="0" applyBorder="0" applyAlignment="0" applyProtection="0"/>
    <xf numFmtId="41" fontId="2" fillId="2" borderId="0" applyFont="0" applyFill="0" applyBorder="0" applyAlignment="0" applyProtection="0"/>
    <xf numFmtId="43" fontId="5" fillId="2" borderId="0" applyFont="0" applyFill="0" applyBorder="0" applyAlignment="0" applyProtection="0"/>
    <xf numFmtId="0" fontId="1" fillId="2" borderId="0"/>
    <xf numFmtId="9" fontId="5" fillId="2" borderId="0" applyFont="0" applyFill="0" applyBorder="0" applyAlignment="0" applyProtection="0"/>
    <xf numFmtId="9" fontId="1" fillId="2" borderId="0" applyFont="0" applyFill="0" applyBorder="0" applyAlignment="0" applyProtection="0"/>
    <xf numFmtId="44" fontId="2" fillId="0" borderId="0" applyFont="0" applyFill="0" applyBorder="0" applyAlignment="0" applyProtection="0"/>
  </cellStyleXfs>
  <cellXfs count="274">
    <xf numFmtId="0" fontId="0" fillId="0" borderId="0" xfId="0"/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1" fillId="5" borderId="4" xfId="0" applyFont="1" applyFill="1" applyBorder="1"/>
    <xf numFmtId="0" fontId="9" fillId="0" borderId="0" xfId="0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9" fillId="4" borderId="3" xfId="0" applyFont="1" applyFill="1" applyBorder="1" applyAlignment="1">
      <alignment horizontal="center" vertical="center" wrapText="1"/>
    </xf>
    <xf numFmtId="0" fontId="10" fillId="5" borderId="42" xfId="0" applyFont="1" applyFill="1" applyBorder="1"/>
    <xf numFmtId="0" fontId="11" fillId="5" borderId="42" xfId="0" applyFont="1" applyFill="1" applyBorder="1"/>
    <xf numFmtId="0" fontId="11" fillId="5" borderId="43" xfId="0" applyFont="1" applyFill="1" applyBorder="1"/>
    <xf numFmtId="0" fontId="11" fillId="5" borderId="41" xfId="0" applyFont="1" applyFill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22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15" fontId="8" fillId="0" borderId="0" xfId="0" applyNumberFormat="1" applyFont="1" applyAlignment="1">
      <alignment horizontal="center" vertical="center"/>
    </xf>
    <xf numFmtId="9" fontId="8" fillId="0" borderId="18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3" borderId="36" xfId="4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49" fontId="8" fillId="0" borderId="41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1" applyNumberFormat="1" applyFont="1" applyFill="1" applyBorder="1" applyAlignment="1">
      <alignment horizontal="center" vertical="center"/>
    </xf>
    <xf numFmtId="9" fontId="8" fillId="0" borderId="6" xfId="11" applyNumberFormat="1" applyFont="1" applyFill="1" applyBorder="1" applyAlignment="1">
      <alignment horizontal="center" vertical="center"/>
    </xf>
    <xf numFmtId="9" fontId="8" fillId="0" borderId="22" xfId="11" applyNumberFormat="1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11" fillId="6" borderId="0" xfId="0" applyFont="1" applyFill="1"/>
    <xf numFmtId="0" fontId="11" fillId="6" borderId="0" xfId="0" applyFont="1" applyFill="1" applyAlignment="1">
      <alignment horizontal="left"/>
    </xf>
    <xf numFmtId="0" fontId="8" fillId="7" borderId="0" xfId="0" applyFont="1" applyFill="1" applyAlignment="1">
      <alignment horizontal="left" vertical="center"/>
    </xf>
    <xf numFmtId="0" fontId="11" fillId="7" borderId="40" xfId="0" applyFont="1" applyFill="1" applyBorder="1" applyAlignment="1">
      <alignment horizontal="left"/>
    </xf>
    <xf numFmtId="0" fontId="11" fillId="7" borderId="44" xfId="0" applyFont="1" applyFill="1" applyBorder="1" applyAlignment="1">
      <alignment horizontal="left"/>
    </xf>
    <xf numFmtId="0" fontId="9" fillId="4" borderId="38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0" fillId="5" borderId="40" xfId="0" applyFont="1" applyFill="1" applyBorder="1" applyAlignment="1">
      <alignment horizontal="left" wrapText="1"/>
    </xf>
    <xf numFmtId="0" fontId="10" fillId="5" borderId="4" xfId="0" applyFont="1" applyFill="1" applyBorder="1" applyAlignment="1">
      <alignment horizontal="left" wrapText="1"/>
    </xf>
    <xf numFmtId="0" fontId="8" fillId="0" borderId="1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41" fontId="12" fillId="0" borderId="0" xfId="1" applyFont="1" applyFill="1" applyBorder="1" applyAlignment="1">
      <alignment horizontal="center" vertical="center" wrapText="1"/>
    </xf>
    <xf numFmtId="49" fontId="8" fillId="0" borderId="18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49" fontId="8" fillId="0" borderId="20" xfId="1" applyNumberFormat="1" applyFont="1" applyFill="1" applyBorder="1" applyAlignment="1">
      <alignment horizontal="center" vertical="center"/>
    </xf>
    <xf numFmtId="0" fontId="6" fillId="3" borderId="34" xfId="4" applyFont="1" applyFill="1" applyBorder="1" applyAlignment="1">
      <alignment horizontal="center" vertical="center" wrapText="1"/>
    </xf>
    <xf numFmtId="0" fontId="6" fillId="3" borderId="37" xfId="4" applyFont="1" applyFill="1" applyBorder="1" applyAlignment="1">
      <alignment horizontal="center" vertical="center" wrapText="1"/>
    </xf>
    <xf numFmtId="0" fontId="7" fillId="3" borderId="33" xfId="4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3" borderId="32" xfId="4" applyFont="1" applyFill="1" applyBorder="1" applyAlignment="1">
      <alignment horizontal="center" vertical="center" wrapText="1"/>
    </xf>
    <xf numFmtId="0" fontId="6" fillId="3" borderId="35" xfId="4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8" xfId="1" applyNumberFormat="1" applyFont="1" applyFill="1" applyBorder="1" applyAlignment="1">
      <alignment horizontal="center" vertical="center"/>
    </xf>
    <xf numFmtId="0" fontId="8" fillId="0" borderId="6" xfId="1" applyNumberFormat="1" applyFont="1" applyFill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49" fontId="8" fillId="0" borderId="10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49" fontId="8" fillId="0" borderId="15" xfId="1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9" fontId="8" fillId="0" borderId="18" xfId="1" applyNumberFormat="1" applyFont="1" applyFill="1" applyBorder="1" applyAlignment="1">
      <alignment horizontal="center" vertical="center"/>
    </xf>
    <xf numFmtId="41" fontId="8" fillId="0" borderId="18" xfId="1" applyFont="1" applyFill="1" applyBorder="1" applyAlignment="1">
      <alignment horizontal="center" vertical="center"/>
    </xf>
    <xf numFmtId="41" fontId="8" fillId="0" borderId="20" xfId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5" fontId="8" fillId="0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15" fontId="8" fillId="0" borderId="5" xfId="0" applyNumberFormat="1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5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5" fontId="8" fillId="0" borderId="1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15" fontId="8" fillId="0" borderId="10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 wrapText="1"/>
    </xf>
    <xf numFmtId="15" fontId="8" fillId="0" borderId="18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15" fontId="8" fillId="0" borderId="1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vertical="center" wrapText="1"/>
    </xf>
    <xf numFmtId="15" fontId="8" fillId="0" borderId="15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15" fontId="8" fillId="0" borderId="10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15" fontId="8" fillId="0" borderId="22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9" fontId="8" fillId="0" borderId="22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/>
    </xf>
    <xf numFmtId="0" fontId="8" fillId="0" borderId="18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15" fontId="8" fillId="0" borderId="10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15" fontId="8" fillId="0" borderId="10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15" fontId="8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15" fontId="8" fillId="0" borderId="6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15" fontId="8" fillId="0" borderId="15" xfId="0" applyNumberFormat="1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vertical="center"/>
    </xf>
    <xf numFmtId="9" fontId="8" fillId="0" borderId="10" xfId="0" applyNumberFormat="1" applyFont="1" applyFill="1" applyBorder="1" applyAlignment="1">
      <alignment horizontal="center" vertical="center"/>
    </xf>
    <xf numFmtId="9" fontId="8" fillId="0" borderId="15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/>
    </xf>
    <xf numFmtId="15" fontId="8" fillId="0" borderId="18" xfId="0" applyNumberFormat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15" fontId="8" fillId="0" borderId="6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center" vertical="center"/>
    </xf>
    <xf numFmtId="15" fontId="8" fillId="0" borderId="20" xfId="0" applyNumberFormat="1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 wrapText="1"/>
    </xf>
    <xf numFmtId="15" fontId="8" fillId="0" borderId="7" xfId="0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15" fontId="8" fillId="0" borderId="6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vertical="center" wrapText="1"/>
    </xf>
    <xf numFmtId="15" fontId="8" fillId="0" borderId="20" xfId="0" applyNumberFormat="1" applyFont="1" applyFill="1" applyBorder="1" applyAlignment="1">
      <alignment horizontal="center" vertical="center"/>
    </xf>
    <xf numFmtId="9" fontId="8" fillId="0" borderId="18" xfId="0" applyNumberFormat="1" applyFont="1" applyFill="1" applyBorder="1" applyAlignment="1">
      <alignment horizontal="center" vertical="center"/>
    </xf>
    <xf numFmtId="9" fontId="8" fillId="0" borderId="20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20" xfId="1" applyNumberFormat="1" applyFont="1" applyFill="1" applyBorder="1" applyAlignment="1">
      <alignment horizontal="center" vertical="center"/>
    </xf>
    <xf numFmtId="49" fontId="8" fillId="0" borderId="18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20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/>
    </xf>
    <xf numFmtId="49" fontId="8" fillId="0" borderId="18" xfId="0" applyNumberFormat="1" applyFont="1" applyFill="1" applyBorder="1" applyAlignment="1">
      <alignment horizontal="center" vertical="center"/>
    </xf>
    <xf numFmtId="15" fontId="8" fillId="0" borderId="2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9" fontId="8" fillId="0" borderId="10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15" fontId="8" fillId="0" borderId="22" xfId="0" applyNumberFormat="1" applyFont="1" applyFill="1" applyBorder="1" applyAlignment="1">
      <alignment horizontal="center" vertical="center" wrapText="1"/>
    </xf>
    <xf numFmtId="15" fontId="8" fillId="0" borderId="20" xfId="0" applyNumberFormat="1" applyFont="1" applyFill="1" applyBorder="1" applyAlignment="1">
      <alignment horizontal="center" vertical="center" wrapText="1"/>
    </xf>
    <xf numFmtId="9" fontId="8" fillId="0" borderId="20" xfId="0" applyNumberFormat="1" applyFont="1" applyFill="1" applyBorder="1" applyAlignment="1">
      <alignment horizontal="center" vertical="center"/>
    </xf>
    <xf numFmtId="15" fontId="8" fillId="0" borderId="54" xfId="0" applyNumberFormat="1" applyFont="1" applyFill="1" applyBorder="1" applyAlignment="1">
      <alignment horizontal="center" vertical="center"/>
    </xf>
    <xf numFmtId="15" fontId="8" fillId="0" borderId="55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15" fontId="8" fillId="0" borderId="1" xfId="0" applyNumberFormat="1" applyFont="1" applyFill="1" applyBorder="1" applyAlignment="1">
      <alignment horizontal="center" vertical="center" wrapText="1"/>
    </xf>
    <xf numFmtId="15" fontId="8" fillId="0" borderId="1" xfId="0" applyNumberFormat="1" applyFont="1" applyFill="1" applyBorder="1" applyAlignment="1">
      <alignment horizontal="center" vertical="center" wrapText="1"/>
    </xf>
    <xf numFmtId="9" fontId="8" fillId="0" borderId="10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5" fontId="8" fillId="0" borderId="18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15" fontId="8" fillId="0" borderId="20" xfId="0" applyNumberFormat="1" applyFont="1" applyFill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15" fontId="8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15" fontId="8" fillId="0" borderId="5" xfId="0" applyNumberFormat="1" applyFont="1" applyFill="1" applyBorder="1" applyAlignment="1">
      <alignment horizontal="center" vertical="center" wrapText="1"/>
    </xf>
    <xf numFmtId="9" fontId="8" fillId="0" borderId="15" xfId="0" applyNumberFormat="1" applyFont="1" applyFill="1" applyBorder="1" applyAlignment="1">
      <alignment horizontal="center" vertical="center" wrapText="1"/>
    </xf>
    <xf numFmtId="9" fontId="8" fillId="0" borderId="18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15" fontId="8" fillId="0" borderId="26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5" fontId="8" fillId="0" borderId="8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15" fontId="8" fillId="0" borderId="7" xfId="0" applyNumberFormat="1" applyFont="1" applyFill="1" applyBorder="1" applyAlignment="1">
      <alignment horizontal="center" vertical="center"/>
    </xf>
    <xf numFmtId="15" fontId="8" fillId="0" borderId="49" xfId="0" applyNumberFormat="1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15" fontId="8" fillId="0" borderId="27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41" fontId="8" fillId="0" borderId="6" xfId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</cellXfs>
  <cellStyles count="12">
    <cellStyle name="Millares [0]" xfId="1" builtinId="6"/>
    <cellStyle name="Millares [0] 2" xfId="2" xr:uid="{00000000-0005-0000-0000-000001000000}"/>
    <cellStyle name="Millares [0] 3" xfId="5" xr:uid="{00000000-0005-0000-0000-000002000000}"/>
    <cellStyle name="Millares [0] 3 2" xfId="6" xr:uid="{00000000-0005-0000-0000-000003000000}"/>
    <cellStyle name="Moneda" xfId="11" builtinId="4"/>
    <cellStyle name="Moneda 2" xfId="7" xr:uid="{00000000-0005-0000-0000-000004000000}"/>
    <cellStyle name="Normal" xfId="0" builtinId="0"/>
    <cellStyle name="Normal 2" xfId="8" xr:uid="{00000000-0005-0000-0000-000006000000}"/>
    <cellStyle name="Normal 2 2" xfId="3" xr:uid="{00000000-0005-0000-0000-000007000000}"/>
    <cellStyle name="Normal 3" xfId="4" xr:uid="{00000000-0005-0000-0000-000008000000}"/>
    <cellStyle name="Porcentaje 2" xfId="10" xr:uid="{00000000-0005-0000-0000-000009000000}"/>
    <cellStyle name="Porcentaje 3" xfId="9" xr:uid="{00000000-0005-0000-0000-00000A000000}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1464468</xdr:colOff>
      <xdr:row>4</xdr:row>
      <xdr:rowOff>4254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1E4E06-60A1-2FFF-EE19-D5B490026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38687" cy="1337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6"/>
  <sheetViews>
    <sheetView showGridLines="0" tabSelected="1" zoomScaleNormal="100" zoomScaleSheetLayoutView="40" workbookViewId="0">
      <pane xSplit="1" topLeftCell="B1" activePane="topRight" state="frozen"/>
      <selection activeCell="A41" sqref="A41"/>
      <selection pane="topRight" activeCell="C7" sqref="C7:C9"/>
    </sheetView>
  </sheetViews>
  <sheetFormatPr baseColWidth="10" defaultColWidth="11.44140625" defaultRowHeight="13.8" x14ac:dyDescent="0.3"/>
  <cols>
    <col min="1" max="1" width="7.44140625" style="3" customWidth="1"/>
    <col min="2" max="2" width="41.5546875" style="1" bestFit="1" customWidth="1"/>
    <col min="3" max="3" width="48" style="1" bestFit="1" customWidth="1"/>
    <col min="4" max="4" width="28" style="50" customWidth="1"/>
    <col min="5" max="5" width="31.33203125" style="1" customWidth="1"/>
    <col min="6" max="6" width="39.88671875" style="1" customWidth="1"/>
    <col min="7" max="7" width="43.6640625" style="47" customWidth="1"/>
    <col min="8" max="8" width="32.5546875" style="1" customWidth="1"/>
    <col min="9" max="9" width="27.5546875" style="3" customWidth="1"/>
    <col min="10" max="10" width="24.44140625" style="1" customWidth="1"/>
    <col min="11" max="11" width="21.5546875" style="1" customWidth="1"/>
    <col min="12" max="12" width="17.5546875" style="1" customWidth="1"/>
    <col min="13" max="13" width="24.6640625" style="1" customWidth="1"/>
    <col min="14" max="14" width="18.33203125" style="1" customWidth="1"/>
    <col min="15" max="15" width="63" style="1" customWidth="1"/>
    <col min="16" max="16" width="13.6640625" style="3" customWidth="1"/>
    <col min="17" max="17" width="15" style="3" customWidth="1"/>
    <col min="18" max="18" width="27.6640625" style="1" customWidth="1"/>
    <col min="19" max="19" width="36.88671875" style="1" customWidth="1"/>
    <col min="20" max="16384" width="11.44140625" style="1"/>
  </cols>
  <sheetData>
    <row r="1" spans="1:22" ht="30.75" customHeight="1" x14ac:dyDescent="0.3">
      <c r="C1" s="74" t="s">
        <v>253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15" t="s">
        <v>63</v>
      </c>
      <c r="Q1" s="25" t="s">
        <v>250</v>
      </c>
    </row>
    <row r="2" spans="1:22" ht="30.75" customHeight="1" x14ac:dyDescent="0.3"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15" t="s">
        <v>64</v>
      </c>
      <c r="Q2" s="28" t="s">
        <v>251</v>
      </c>
      <c r="R2" s="2"/>
    </row>
    <row r="3" spans="1:22" ht="30.75" customHeight="1" x14ac:dyDescent="0.3"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26" t="s">
        <v>65</v>
      </c>
      <c r="Q3" s="27" t="s">
        <v>252</v>
      </c>
      <c r="R3" s="2"/>
    </row>
    <row r="4" spans="1:22" s="116" customFormat="1" ht="14.4" thickBot="1" x14ac:dyDescent="0.35">
      <c r="A4" s="115"/>
      <c r="D4" s="114"/>
      <c r="I4" s="115"/>
      <c r="P4" s="115"/>
      <c r="Q4" s="115"/>
    </row>
    <row r="5" spans="1:22" ht="21" x14ac:dyDescent="0.3">
      <c r="A5" s="89" t="s">
        <v>8</v>
      </c>
      <c r="B5" s="80" t="s">
        <v>143</v>
      </c>
      <c r="C5" s="80"/>
      <c r="D5" s="80"/>
      <c r="E5" s="80"/>
      <c r="F5" s="80"/>
      <c r="G5" s="80" t="s">
        <v>71</v>
      </c>
      <c r="H5" s="80"/>
      <c r="I5" s="80"/>
      <c r="J5" s="80"/>
      <c r="K5" s="80"/>
      <c r="L5" s="80"/>
      <c r="M5" s="80"/>
      <c r="N5" s="80"/>
      <c r="O5" s="80" t="s">
        <v>9</v>
      </c>
      <c r="P5" s="80"/>
      <c r="Q5" s="80"/>
      <c r="R5" s="78" t="s">
        <v>12</v>
      </c>
      <c r="V5" s="2"/>
    </row>
    <row r="6" spans="1:22" ht="75" customHeight="1" thickBot="1" x14ac:dyDescent="0.35">
      <c r="A6" s="90"/>
      <c r="B6" s="24" t="s">
        <v>228</v>
      </c>
      <c r="C6" s="24" t="s">
        <v>10</v>
      </c>
      <c r="D6" s="24" t="s">
        <v>11</v>
      </c>
      <c r="E6" s="24" t="s">
        <v>0</v>
      </c>
      <c r="F6" s="24" t="s">
        <v>157</v>
      </c>
      <c r="G6" s="24" t="s">
        <v>13</v>
      </c>
      <c r="H6" s="24" t="s">
        <v>71</v>
      </c>
      <c r="I6" s="24" t="s">
        <v>72</v>
      </c>
      <c r="J6" s="24" t="s">
        <v>14</v>
      </c>
      <c r="K6" s="24" t="s">
        <v>15</v>
      </c>
      <c r="L6" s="24" t="s">
        <v>16</v>
      </c>
      <c r="M6" s="24" t="s">
        <v>254</v>
      </c>
      <c r="N6" s="24" t="s">
        <v>17</v>
      </c>
      <c r="O6" s="24" t="s">
        <v>18</v>
      </c>
      <c r="P6" s="24" t="s">
        <v>15</v>
      </c>
      <c r="Q6" s="24" t="s">
        <v>16</v>
      </c>
      <c r="R6" s="79"/>
      <c r="V6" s="2"/>
    </row>
    <row r="7" spans="1:22" ht="23.25" customHeight="1" x14ac:dyDescent="0.3">
      <c r="A7" s="99">
        <v>1</v>
      </c>
      <c r="B7" s="94" t="s">
        <v>105</v>
      </c>
      <c r="C7" s="117" t="s">
        <v>139</v>
      </c>
      <c r="D7" s="118" t="s">
        <v>4</v>
      </c>
      <c r="E7" s="117" t="s">
        <v>174</v>
      </c>
      <c r="F7" s="117" t="s">
        <v>229</v>
      </c>
      <c r="G7" s="119" t="s">
        <v>74</v>
      </c>
      <c r="H7" s="120" t="s">
        <v>100</v>
      </c>
      <c r="I7" s="120" t="s">
        <v>73</v>
      </c>
      <c r="J7" s="121" t="s">
        <v>19</v>
      </c>
      <c r="K7" s="122">
        <f>+P8</f>
        <v>45664</v>
      </c>
      <c r="L7" s="122">
        <f>+Q9</f>
        <v>46022</v>
      </c>
      <c r="M7" s="123" t="s">
        <v>140</v>
      </c>
      <c r="N7" s="121" t="s">
        <v>67</v>
      </c>
      <c r="O7" s="124" t="s">
        <v>56</v>
      </c>
      <c r="P7" s="125">
        <v>45688</v>
      </c>
      <c r="Q7" s="125">
        <v>45714</v>
      </c>
      <c r="R7" s="126" t="s">
        <v>27</v>
      </c>
    </row>
    <row r="8" spans="1:22" ht="78.75" customHeight="1" x14ac:dyDescent="0.3">
      <c r="A8" s="92"/>
      <c r="B8" s="95"/>
      <c r="C8" s="127"/>
      <c r="D8" s="128"/>
      <c r="E8" s="127"/>
      <c r="F8" s="127"/>
      <c r="G8" s="129"/>
      <c r="H8" s="120"/>
      <c r="I8" s="120"/>
      <c r="J8" s="130"/>
      <c r="K8" s="131"/>
      <c r="L8" s="131"/>
      <c r="M8" s="132"/>
      <c r="N8" s="130"/>
      <c r="O8" s="133" t="s">
        <v>135</v>
      </c>
      <c r="P8" s="134">
        <v>45664</v>
      </c>
      <c r="Q8" s="134">
        <v>45688</v>
      </c>
      <c r="R8" s="135"/>
    </row>
    <row r="9" spans="1:22" ht="64.5" customHeight="1" thickBot="1" x14ac:dyDescent="0.35">
      <c r="A9" s="92"/>
      <c r="B9" s="95"/>
      <c r="C9" s="127"/>
      <c r="D9" s="128"/>
      <c r="E9" s="127"/>
      <c r="F9" s="127"/>
      <c r="G9" s="129"/>
      <c r="H9" s="120"/>
      <c r="I9" s="120"/>
      <c r="J9" s="130"/>
      <c r="K9" s="131"/>
      <c r="L9" s="131"/>
      <c r="M9" s="132"/>
      <c r="N9" s="136"/>
      <c r="O9" s="133" t="s">
        <v>134</v>
      </c>
      <c r="P9" s="134">
        <v>45688</v>
      </c>
      <c r="Q9" s="134">
        <v>46022</v>
      </c>
      <c r="R9" s="135"/>
    </row>
    <row r="10" spans="1:22" ht="45" customHeight="1" x14ac:dyDescent="0.3">
      <c r="A10" s="91">
        <v>2</v>
      </c>
      <c r="B10" s="69" t="s">
        <v>105</v>
      </c>
      <c r="C10" s="137" t="s">
        <v>21</v>
      </c>
      <c r="D10" s="137" t="s">
        <v>4</v>
      </c>
      <c r="E10" s="138" t="s">
        <v>174</v>
      </c>
      <c r="F10" s="138" t="s">
        <v>229</v>
      </c>
      <c r="G10" s="139" t="s">
        <v>285</v>
      </c>
      <c r="H10" s="140" t="s">
        <v>222</v>
      </c>
      <c r="I10" s="140" t="s">
        <v>75</v>
      </c>
      <c r="J10" s="141" t="s">
        <v>19</v>
      </c>
      <c r="K10" s="142">
        <f>+P10</f>
        <v>45673</v>
      </c>
      <c r="L10" s="142">
        <f>+Q11</f>
        <v>45688</v>
      </c>
      <c r="M10" s="143" t="s">
        <v>77</v>
      </c>
      <c r="N10" s="141" t="s">
        <v>67</v>
      </c>
      <c r="O10" s="144" t="s">
        <v>136</v>
      </c>
      <c r="P10" s="145">
        <v>45673</v>
      </c>
      <c r="Q10" s="145">
        <v>45688</v>
      </c>
      <c r="R10" s="146" t="s">
        <v>27</v>
      </c>
    </row>
    <row r="11" spans="1:22" ht="27.6" x14ac:dyDescent="0.3">
      <c r="A11" s="92"/>
      <c r="B11" s="95"/>
      <c r="C11" s="128"/>
      <c r="D11" s="128"/>
      <c r="E11" s="127"/>
      <c r="F11" s="127"/>
      <c r="G11" s="129"/>
      <c r="H11" s="120"/>
      <c r="I11" s="120"/>
      <c r="J11" s="130"/>
      <c r="K11" s="131"/>
      <c r="L11" s="131"/>
      <c r="M11" s="132"/>
      <c r="N11" s="130"/>
      <c r="O11" s="133" t="s">
        <v>22</v>
      </c>
      <c r="P11" s="134">
        <v>45673</v>
      </c>
      <c r="Q11" s="134">
        <v>45688</v>
      </c>
      <c r="R11" s="135"/>
    </row>
    <row r="12" spans="1:22" ht="33.75" customHeight="1" thickBot="1" x14ac:dyDescent="0.35">
      <c r="A12" s="93"/>
      <c r="B12" s="70"/>
      <c r="C12" s="147"/>
      <c r="D12" s="147"/>
      <c r="E12" s="148"/>
      <c r="F12" s="148"/>
      <c r="G12" s="149"/>
      <c r="H12" s="150"/>
      <c r="I12" s="150"/>
      <c r="J12" s="151"/>
      <c r="K12" s="152"/>
      <c r="L12" s="152"/>
      <c r="M12" s="132"/>
      <c r="N12" s="151"/>
      <c r="O12" s="153" t="s">
        <v>255</v>
      </c>
      <c r="P12" s="154">
        <v>45689</v>
      </c>
      <c r="Q12" s="154">
        <v>46022</v>
      </c>
      <c r="R12" s="155"/>
    </row>
    <row r="13" spans="1:22" ht="40.5" customHeight="1" x14ac:dyDescent="0.3">
      <c r="A13" s="83">
        <v>3</v>
      </c>
      <c r="B13" s="71" t="s">
        <v>105</v>
      </c>
      <c r="C13" s="137" t="s">
        <v>21</v>
      </c>
      <c r="D13" s="137" t="s">
        <v>4</v>
      </c>
      <c r="E13" s="137" t="s">
        <v>175</v>
      </c>
      <c r="F13" s="138" t="s">
        <v>229</v>
      </c>
      <c r="G13" s="141" t="s">
        <v>78</v>
      </c>
      <c r="H13" s="140" t="s">
        <v>99</v>
      </c>
      <c r="I13" s="140" t="s">
        <v>101</v>
      </c>
      <c r="J13" s="141" t="s">
        <v>193</v>
      </c>
      <c r="K13" s="142">
        <f>+P13</f>
        <v>45688</v>
      </c>
      <c r="L13" s="142">
        <f>+Q14</f>
        <v>46022</v>
      </c>
      <c r="M13" s="143" t="s">
        <v>84</v>
      </c>
      <c r="N13" s="141" t="s">
        <v>76</v>
      </c>
      <c r="O13" s="144" t="s">
        <v>57</v>
      </c>
      <c r="P13" s="156">
        <v>45688</v>
      </c>
      <c r="Q13" s="156">
        <v>45716</v>
      </c>
      <c r="R13" s="146" t="s">
        <v>27</v>
      </c>
    </row>
    <row r="14" spans="1:22" ht="40.5" customHeight="1" thickBot="1" x14ac:dyDescent="0.35">
      <c r="A14" s="85"/>
      <c r="B14" s="73"/>
      <c r="C14" s="147"/>
      <c r="D14" s="147"/>
      <c r="E14" s="147"/>
      <c r="F14" s="148"/>
      <c r="G14" s="151"/>
      <c r="H14" s="150"/>
      <c r="I14" s="150"/>
      <c r="J14" s="151"/>
      <c r="K14" s="152"/>
      <c r="L14" s="152"/>
      <c r="M14" s="132"/>
      <c r="N14" s="151"/>
      <c r="O14" s="153" t="s">
        <v>58</v>
      </c>
      <c r="P14" s="154">
        <v>45779</v>
      </c>
      <c r="Q14" s="154">
        <v>46022</v>
      </c>
      <c r="R14" s="155"/>
    </row>
    <row r="15" spans="1:22" s="115" customFormat="1" ht="69.599999999999994" thickBot="1" x14ac:dyDescent="0.35">
      <c r="A15" s="272">
        <v>4</v>
      </c>
      <c r="B15" s="160" t="s">
        <v>105</v>
      </c>
      <c r="C15" s="157" t="s">
        <v>23</v>
      </c>
      <c r="D15" s="158" t="s">
        <v>4</v>
      </c>
      <c r="E15" s="157" t="s">
        <v>174</v>
      </c>
      <c r="F15" s="158" t="s">
        <v>229</v>
      </c>
      <c r="G15" s="159" t="s">
        <v>219</v>
      </c>
      <c r="H15" s="159" t="s">
        <v>220</v>
      </c>
      <c r="I15" s="159" t="s">
        <v>221</v>
      </c>
      <c r="J15" s="160" t="s">
        <v>193</v>
      </c>
      <c r="K15" s="161">
        <f t="shared" ref="K15:K16" si="0">+P15</f>
        <v>45689</v>
      </c>
      <c r="L15" s="161" t="str">
        <f t="shared" ref="L15:L16" si="1">+Q15</f>
        <v>31/11/2025</v>
      </c>
      <c r="M15" s="17">
        <v>1</v>
      </c>
      <c r="N15" s="160" t="s">
        <v>67</v>
      </c>
      <c r="O15" s="158" t="s">
        <v>169</v>
      </c>
      <c r="P15" s="161">
        <v>45689</v>
      </c>
      <c r="Q15" s="154" t="s">
        <v>303</v>
      </c>
      <c r="R15" s="162" t="s">
        <v>25</v>
      </c>
      <c r="S15" s="273"/>
    </row>
    <row r="16" spans="1:22" ht="69.599999999999994" thickBot="1" x14ac:dyDescent="0.35">
      <c r="A16" s="29">
        <v>5</v>
      </c>
      <c r="B16" s="32" t="s">
        <v>105</v>
      </c>
      <c r="C16" s="157" t="s">
        <v>23</v>
      </c>
      <c r="D16" s="158" t="s">
        <v>44</v>
      </c>
      <c r="E16" s="158" t="s">
        <v>184</v>
      </c>
      <c r="F16" s="158" t="s">
        <v>229</v>
      </c>
      <c r="G16" s="159" t="s">
        <v>195</v>
      </c>
      <c r="H16" s="159" t="s">
        <v>144</v>
      </c>
      <c r="I16" s="159" t="s">
        <v>80</v>
      </c>
      <c r="J16" s="160" t="s">
        <v>26</v>
      </c>
      <c r="K16" s="161">
        <f t="shared" si="0"/>
        <v>45689</v>
      </c>
      <c r="L16" s="161">
        <f t="shared" si="1"/>
        <v>46022</v>
      </c>
      <c r="M16" s="163">
        <v>1</v>
      </c>
      <c r="N16" s="160" t="s">
        <v>67</v>
      </c>
      <c r="O16" s="164" t="s">
        <v>281</v>
      </c>
      <c r="P16" s="161">
        <v>45689</v>
      </c>
      <c r="Q16" s="154">
        <v>46022</v>
      </c>
      <c r="R16" s="162" t="s">
        <v>25</v>
      </c>
    </row>
    <row r="17" spans="1:19" s="3" customFormat="1" ht="69.599999999999994" thickBot="1" x14ac:dyDescent="0.35">
      <c r="A17" s="29">
        <v>6</v>
      </c>
      <c r="B17" s="32" t="s">
        <v>105</v>
      </c>
      <c r="C17" s="157" t="s">
        <v>23</v>
      </c>
      <c r="D17" s="158" t="s">
        <v>4</v>
      </c>
      <c r="E17" s="157" t="s">
        <v>174</v>
      </c>
      <c r="F17" s="158" t="s">
        <v>229</v>
      </c>
      <c r="G17" s="159" t="s">
        <v>191</v>
      </c>
      <c r="H17" s="159" t="s">
        <v>192</v>
      </c>
      <c r="I17" s="159" t="s">
        <v>190</v>
      </c>
      <c r="J17" s="160" t="s">
        <v>193</v>
      </c>
      <c r="K17" s="161">
        <f t="shared" ref="K17:L18" si="2">+P17</f>
        <v>45809</v>
      </c>
      <c r="L17" s="161">
        <f t="shared" si="2"/>
        <v>46022</v>
      </c>
      <c r="M17" s="163">
        <v>1</v>
      </c>
      <c r="N17" s="160" t="s">
        <v>20</v>
      </c>
      <c r="O17" s="158" t="s">
        <v>282</v>
      </c>
      <c r="P17" s="161">
        <v>45809</v>
      </c>
      <c r="Q17" s="154">
        <v>46022</v>
      </c>
      <c r="R17" s="162" t="s">
        <v>25</v>
      </c>
    </row>
    <row r="18" spans="1:19" ht="42" thickBot="1" x14ac:dyDescent="0.35">
      <c r="A18" s="29">
        <v>7</v>
      </c>
      <c r="B18" s="30" t="s">
        <v>105</v>
      </c>
      <c r="C18" s="165" t="s">
        <v>23</v>
      </c>
      <c r="D18" s="158" t="s">
        <v>41</v>
      </c>
      <c r="E18" s="164" t="s">
        <v>187</v>
      </c>
      <c r="F18" s="158" t="s">
        <v>232</v>
      </c>
      <c r="G18" s="159" t="s">
        <v>234</v>
      </c>
      <c r="H18" s="159" t="s">
        <v>233</v>
      </c>
      <c r="I18" s="159" t="s">
        <v>256</v>
      </c>
      <c r="J18" s="160" t="s">
        <v>19</v>
      </c>
      <c r="K18" s="161">
        <f t="shared" si="2"/>
        <v>45658</v>
      </c>
      <c r="L18" s="161">
        <f t="shared" si="2"/>
        <v>46022</v>
      </c>
      <c r="M18" s="46">
        <v>0.12</v>
      </c>
      <c r="N18" s="160" t="s">
        <v>20</v>
      </c>
      <c r="O18" s="164" t="s">
        <v>257</v>
      </c>
      <c r="P18" s="161">
        <v>45658</v>
      </c>
      <c r="Q18" s="161">
        <v>46022</v>
      </c>
      <c r="R18" s="162" t="s">
        <v>127</v>
      </c>
    </row>
    <row r="19" spans="1:19" ht="42" thickBot="1" x14ac:dyDescent="0.35">
      <c r="A19" s="40">
        <v>8</v>
      </c>
      <c r="B19" s="35"/>
      <c r="C19" s="165" t="s">
        <v>23</v>
      </c>
      <c r="D19" s="158" t="s">
        <v>41</v>
      </c>
      <c r="E19" s="164" t="s">
        <v>187</v>
      </c>
      <c r="F19" s="158" t="s">
        <v>232</v>
      </c>
      <c r="G19" s="166" t="s">
        <v>306</v>
      </c>
      <c r="H19" s="166" t="s">
        <v>307</v>
      </c>
      <c r="I19" s="159" t="s">
        <v>308</v>
      </c>
      <c r="J19" s="160" t="s">
        <v>19</v>
      </c>
      <c r="K19" s="161">
        <f t="shared" ref="K19" si="3">+P19</f>
        <v>45658</v>
      </c>
      <c r="L19" s="161">
        <f t="shared" ref="L19" si="4">+Q19</f>
        <v>46022</v>
      </c>
      <c r="M19" s="45">
        <v>0.1</v>
      </c>
      <c r="N19" s="167" t="s">
        <v>20</v>
      </c>
      <c r="O19" s="168" t="s">
        <v>309</v>
      </c>
      <c r="P19" s="161">
        <v>45658</v>
      </c>
      <c r="Q19" s="161">
        <v>46022</v>
      </c>
      <c r="R19" s="162" t="s">
        <v>127</v>
      </c>
    </row>
    <row r="20" spans="1:19" ht="42" thickBot="1" x14ac:dyDescent="0.35">
      <c r="A20" s="29">
        <v>9</v>
      </c>
      <c r="B20" s="30" t="s">
        <v>227</v>
      </c>
      <c r="C20" s="165" t="s">
        <v>23</v>
      </c>
      <c r="D20" s="158" t="s">
        <v>41</v>
      </c>
      <c r="E20" s="164" t="s">
        <v>187</v>
      </c>
      <c r="F20" s="158" t="s">
        <v>231</v>
      </c>
      <c r="G20" s="159" t="s">
        <v>235</v>
      </c>
      <c r="H20" s="159" t="s">
        <v>236</v>
      </c>
      <c r="I20" s="159" t="s">
        <v>237</v>
      </c>
      <c r="J20" s="160" t="s">
        <v>194</v>
      </c>
      <c r="K20" s="161">
        <f t="shared" ref="K20:K21" si="5">+P20</f>
        <v>45658</v>
      </c>
      <c r="L20" s="161">
        <f t="shared" ref="L20:L21" si="6">+Q20</f>
        <v>46022</v>
      </c>
      <c r="M20" s="17">
        <v>120</v>
      </c>
      <c r="N20" s="159" t="s">
        <v>238</v>
      </c>
      <c r="O20" s="164" t="s">
        <v>258</v>
      </c>
      <c r="P20" s="161">
        <v>45658</v>
      </c>
      <c r="Q20" s="161">
        <v>46022</v>
      </c>
      <c r="R20" s="162" t="s">
        <v>127</v>
      </c>
    </row>
    <row r="21" spans="1:19" ht="55.8" thickBot="1" x14ac:dyDescent="0.35">
      <c r="A21" s="38">
        <v>10</v>
      </c>
      <c r="B21" s="34" t="s">
        <v>105</v>
      </c>
      <c r="C21" s="169" t="s">
        <v>23</v>
      </c>
      <c r="D21" s="170" t="s">
        <v>41</v>
      </c>
      <c r="E21" s="171" t="s">
        <v>187</v>
      </c>
      <c r="F21" s="170" t="s">
        <v>231</v>
      </c>
      <c r="G21" s="172" t="s">
        <v>239</v>
      </c>
      <c r="H21" s="172" t="s">
        <v>240</v>
      </c>
      <c r="I21" s="172" t="s">
        <v>259</v>
      </c>
      <c r="J21" s="173" t="s">
        <v>194</v>
      </c>
      <c r="K21" s="161">
        <f t="shared" si="5"/>
        <v>45658</v>
      </c>
      <c r="L21" s="161">
        <f t="shared" si="6"/>
        <v>46022</v>
      </c>
      <c r="M21" s="22">
        <v>0.5</v>
      </c>
      <c r="N21" s="172" t="s">
        <v>20</v>
      </c>
      <c r="O21" s="171" t="s">
        <v>260</v>
      </c>
      <c r="P21" s="161">
        <v>45658</v>
      </c>
      <c r="Q21" s="161">
        <v>46022</v>
      </c>
      <c r="R21" s="174" t="s">
        <v>127</v>
      </c>
      <c r="S21" s="23"/>
    </row>
    <row r="22" spans="1:19" s="4" customFormat="1" ht="34.5" customHeight="1" thickBot="1" x14ac:dyDescent="0.35">
      <c r="A22" s="86">
        <v>11</v>
      </c>
      <c r="B22" s="81" t="s">
        <v>105</v>
      </c>
      <c r="C22" s="138" t="s">
        <v>23</v>
      </c>
      <c r="D22" s="138" t="s">
        <v>24</v>
      </c>
      <c r="E22" s="138" t="s">
        <v>172</v>
      </c>
      <c r="F22" s="138" t="s">
        <v>229</v>
      </c>
      <c r="G22" s="139" t="s">
        <v>28</v>
      </c>
      <c r="H22" s="140" t="s">
        <v>98</v>
      </c>
      <c r="I22" s="140" t="s">
        <v>82</v>
      </c>
      <c r="J22" s="139" t="s">
        <v>29</v>
      </c>
      <c r="K22" s="175">
        <f t="shared" ref="K22:L22" si="7">+P22</f>
        <v>45658</v>
      </c>
      <c r="L22" s="175">
        <f t="shared" si="7"/>
        <v>46022</v>
      </c>
      <c r="M22" s="176" t="s">
        <v>77</v>
      </c>
      <c r="N22" s="139" t="s">
        <v>81</v>
      </c>
      <c r="O22" s="144" t="s">
        <v>138</v>
      </c>
      <c r="P22" s="177">
        <v>45658</v>
      </c>
      <c r="Q22" s="177">
        <v>46022</v>
      </c>
      <c r="R22" s="146" t="s">
        <v>27</v>
      </c>
    </row>
    <row r="23" spans="1:19" s="4" customFormat="1" ht="34.5" customHeight="1" x14ac:dyDescent="0.3">
      <c r="A23" s="87"/>
      <c r="B23" s="67"/>
      <c r="C23" s="178"/>
      <c r="D23" s="178"/>
      <c r="E23" s="178"/>
      <c r="F23" s="178"/>
      <c r="G23" s="120"/>
      <c r="H23" s="120"/>
      <c r="I23" s="120"/>
      <c r="J23" s="120"/>
      <c r="K23" s="179"/>
      <c r="L23" s="179"/>
      <c r="M23" s="180"/>
      <c r="N23" s="120"/>
      <c r="O23" s="168" t="s">
        <v>287</v>
      </c>
      <c r="P23" s="177">
        <v>45658</v>
      </c>
      <c r="Q23" s="177">
        <v>46022</v>
      </c>
      <c r="R23" s="182"/>
    </row>
    <row r="24" spans="1:19" ht="22.5" customHeight="1" thickBot="1" x14ac:dyDescent="0.35">
      <c r="A24" s="88"/>
      <c r="B24" s="82"/>
      <c r="C24" s="148"/>
      <c r="D24" s="148"/>
      <c r="E24" s="148"/>
      <c r="F24" s="148"/>
      <c r="G24" s="149"/>
      <c r="H24" s="150"/>
      <c r="I24" s="150"/>
      <c r="J24" s="149"/>
      <c r="K24" s="183"/>
      <c r="L24" s="183"/>
      <c r="M24" s="184"/>
      <c r="N24" s="149"/>
      <c r="O24" s="185" t="s">
        <v>137</v>
      </c>
      <c r="P24" s="154">
        <v>45717</v>
      </c>
      <c r="Q24" s="154">
        <v>46022</v>
      </c>
      <c r="R24" s="155"/>
    </row>
    <row r="25" spans="1:19" ht="36" customHeight="1" x14ac:dyDescent="0.3">
      <c r="A25" s="91">
        <v>12</v>
      </c>
      <c r="B25" s="69" t="s">
        <v>105</v>
      </c>
      <c r="C25" s="137" t="s">
        <v>23</v>
      </c>
      <c r="D25" s="138" t="s">
        <v>24</v>
      </c>
      <c r="E25" s="138" t="s">
        <v>172</v>
      </c>
      <c r="F25" s="138" t="s">
        <v>229</v>
      </c>
      <c r="G25" s="139" t="s">
        <v>30</v>
      </c>
      <c r="H25" s="140" t="s">
        <v>261</v>
      </c>
      <c r="I25" s="140" t="s">
        <v>286</v>
      </c>
      <c r="J25" s="141" t="s">
        <v>29</v>
      </c>
      <c r="K25" s="142">
        <f>+P25</f>
        <v>45664</v>
      </c>
      <c r="L25" s="142">
        <f>+Q25</f>
        <v>46022</v>
      </c>
      <c r="M25" s="186">
        <v>0.4</v>
      </c>
      <c r="N25" s="141" t="s">
        <v>31</v>
      </c>
      <c r="O25" s="144" t="s">
        <v>154</v>
      </c>
      <c r="P25" s="156">
        <v>45664</v>
      </c>
      <c r="Q25" s="156">
        <v>46022</v>
      </c>
      <c r="R25" s="146" t="s">
        <v>27</v>
      </c>
    </row>
    <row r="26" spans="1:19" ht="35.25" customHeight="1" thickBot="1" x14ac:dyDescent="0.35">
      <c r="A26" s="93"/>
      <c r="B26" s="70"/>
      <c r="C26" s="147"/>
      <c r="D26" s="148"/>
      <c r="E26" s="148"/>
      <c r="F26" s="148"/>
      <c r="G26" s="149"/>
      <c r="H26" s="150"/>
      <c r="I26" s="150"/>
      <c r="J26" s="151"/>
      <c r="K26" s="152"/>
      <c r="L26" s="152"/>
      <c r="M26" s="187"/>
      <c r="N26" s="151"/>
      <c r="O26" s="153" t="s">
        <v>145</v>
      </c>
      <c r="P26" s="154">
        <v>45664</v>
      </c>
      <c r="Q26" s="154">
        <v>46022</v>
      </c>
      <c r="R26" s="155"/>
    </row>
    <row r="27" spans="1:19" ht="35.25" customHeight="1" x14ac:dyDescent="0.3">
      <c r="A27" s="83">
        <v>13</v>
      </c>
      <c r="B27" s="71" t="s">
        <v>105</v>
      </c>
      <c r="C27" s="188" t="s">
        <v>23</v>
      </c>
      <c r="D27" s="189" t="s">
        <v>24</v>
      </c>
      <c r="E27" s="189" t="s">
        <v>172</v>
      </c>
      <c r="F27" s="189" t="s">
        <v>229</v>
      </c>
      <c r="G27" s="140" t="s">
        <v>5</v>
      </c>
      <c r="H27" s="140" t="s">
        <v>97</v>
      </c>
      <c r="I27" s="140" t="s">
        <v>196</v>
      </c>
      <c r="J27" s="190" t="s">
        <v>29</v>
      </c>
      <c r="K27" s="191">
        <f>+P27</f>
        <v>45689</v>
      </c>
      <c r="L27" s="191">
        <f>+Q27</f>
        <v>46022</v>
      </c>
      <c r="M27" s="75">
        <v>4</v>
      </c>
      <c r="N27" s="140" t="s">
        <v>83</v>
      </c>
      <c r="O27" s="144" t="s">
        <v>36</v>
      </c>
      <c r="P27" s="145">
        <v>45689</v>
      </c>
      <c r="Q27" s="156">
        <v>46022</v>
      </c>
      <c r="R27" s="192" t="s">
        <v>27</v>
      </c>
    </row>
    <row r="28" spans="1:19" ht="35.25" customHeight="1" x14ac:dyDescent="0.3">
      <c r="A28" s="84"/>
      <c r="B28" s="72"/>
      <c r="C28" s="193"/>
      <c r="D28" s="178"/>
      <c r="E28" s="178"/>
      <c r="F28" s="178"/>
      <c r="G28" s="120"/>
      <c r="H28" s="120"/>
      <c r="I28" s="120"/>
      <c r="J28" s="194"/>
      <c r="K28" s="195"/>
      <c r="L28" s="195"/>
      <c r="M28" s="76"/>
      <c r="N28" s="120"/>
      <c r="O28" s="133" t="s">
        <v>59</v>
      </c>
      <c r="P28" s="134">
        <v>45689</v>
      </c>
      <c r="Q28" s="134">
        <v>46022</v>
      </c>
      <c r="R28" s="182"/>
    </row>
    <row r="29" spans="1:19" ht="35.25" customHeight="1" thickBot="1" x14ac:dyDescent="0.35">
      <c r="A29" s="85"/>
      <c r="B29" s="73"/>
      <c r="C29" s="196"/>
      <c r="D29" s="197"/>
      <c r="E29" s="197"/>
      <c r="F29" s="197"/>
      <c r="G29" s="150"/>
      <c r="H29" s="150"/>
      <c r="I29" s="150"/>
      <c r="J29" s="198"/>
      <c r="K29" s="199"/>
      <c r="L29" s="199"/>
      <c r="M29" s="77"/>
      <c r="N29" s="150"/>
      <c r="O29" s="153" t="s">
        <v>61</v>
      </c>
      <c r="P29" s="154">
        <v>45718</v>
      </c>
      <c r="Q29" s="154">
        <v>46022</v>
      </c>
      <c r="R29" s="200"/>
    </row>
    <row r="30" spans="1:19" ht="42" thickBot="1" x14ac:dyDescent="0.35">
      <c r="A30" s="40">
        <v>14</v>
      </c>
      <c r="B30" s="34" t="s">
        <v>105</v>
      </c>
      <c r="C30" s="201" t="s">
        <v>23</v>
      </c>
      <c r="D30" s="202" t="s">
        <v>24</v>
      </c>
      <c r="E30" s="202" t="s">
        <v>172</v>
      </c>
      <c r="F30" s="202" t="s">
        <v>232</v>
      </c>
      <c r="G30" s="166" t="s">
        <v>223</v>
      </c>
      <c r="H30" s="166" t="s">
        <v>224</v>
      </c>
      <c r="I30" s="166" t="s">
        <v>225</v>
      </c>
      <c r="J30" s="167" t="s">
        <v>193</v>
      </c>
      <c r="K30" s="145">
        <f t="shared" ref="K30" si="8">+P30</f>
        <v>45664</v>
      </c>
      <c r="L30" s="145">
        <f t="shared" ref="L30" si="9">+Q30</f>
        <v>46022</v>
      </c>
      <c r="M30" s="33" t="s">
        <v>123</v>
      </c>
      <c r="N30" s="166" t="s">
        <v>20</v>
      </c>
      <c r="O30" s="168" t="s">
        <v>245</v>
      </c>
      <c r="P30" s="203">
        <v>45664</v>
      </c>
      <c r="Q30" s="203">
        <v>46022</v>
      </c>
      <c r="R30" s="204" t="s">
        <v>27</v>
      </c>
    </row>
    <row r="31" spans="1:19" ht="27.6" x14ac:dyDescent="0.3">
      <c r="A31" s="83">
        <v>15</v>
      </c>
      <c r="B31" s="66" t="s">
        <v>105</v>
      </c>
      <c r="C31" s="188" t="s">
        <v>23</v>
      </c>
      <c r="D31" s="189" t="s">
        <v>24</v>
      </c>
      <c r="E31" s="189" t="s">
        <v>171</v>
      </c>
      <c r="F31" s="189"/>
      <c r="G31" s="140" t="s">
        <v>161</v>
      </c>
      <c r="H31" s="140" t="s">
        <v>199</v>
      </c>
      <c r="I31" s="140" t="s">
        <v>80</v>
      </c>
      <c r="J31" s="190" t="s">
        <v>19</v>
      </c>
      <c r="K31" s="191">
        <f>+P31</f>
        <v>45694</v>
      </c>
      <c r="L31" s="191">
        <f t="shared" ref="K31:L47" si="10">+Q31</f>
        <v>45961</v>
      </c>
      <c r="M31" s="103">
        <v>4</v>
      </c>
      <c r="N31" s="205" t="s">
        <v>67</v>
      </c>
      <c r="O31" s="144" t="s">
        <v>159</v>
      </c>
      <c r="P31" s="191">
        <v>45694</v>
      </c>
      <c r="Q31" s="191">
        <v>45961</v>
      </c>
      <c r="R31" s="206" t="s">
        <v>25</v>
      </c>
    </row>
    <row r="32" spans="1:19" ht="31.5" customHeight="1" x14ac:dyDescent="0.3">
      <c r="A32" s="84"/>
      <c r="B32" s="67"/>
      <c r="C32" s="193"/>
      <c r="D32" s="178"/>
      <c r="E32" s="178"/>
      <c r="F32" s="178"/>
      <c r="G32" s="120"/>
      <c r="H32" s="120"/>
      <c r="I32" s="120"/>
      <c r="J32" s="194"/>
      <c r="K32" s="195"/>
      <c r="L32" s="195"/>
      <c r="M32" s="104"/>
      <c r="N32" s="207"/>
      <c r="O32" s="133" t="s">
        <v>288</v>
      </c>
      <c r="P32" s="195"/>
      <c r="Q32" s="195"/>
      <c r="R32" s="208"/>
    </row>
    <row r="33" spans="1:19" ht="31.5" customHeight="1" thickBot="1" x14ac:dyDescent="0.35">
      <c r="A33" s="84"/>
      <c r="B33" s="67"/>
      <c r="C33" s="193"/>
      <c r="D33" s="178"/>
      <c r="E33" s="178"/>
      <c r="F33" s="178"/>
      <c r="G33" s="120"/>
      <c r="H33" s="120"/>
      <c r="I33" s="120"/>
      <c r="J33" s="194"/>
      <c r="K33" s="195"/>
      <c r="L33" s="195"/>
      <c r="M33" s="104"/>
      <c r="N33" s="207"/>
      <c r="O33" s="133" t="s">
        <v>163</v>
      </c>
      <c r="P33" s="195"/>
      <c r="Q33" s="195"/>
      <c r="R33" s="208"/>
    </row>
    <row r="34" spans="1:19" ht="51.75" customHeight="1" x14ac:dyDescent="0.3">
      <c r="A34" s="83">
        <v>16</v>
      </c>
      <c r="B34" s="66" t="s">
        <v>105</v>
      </c>
      <c r="C34" s="188" t="s">
        <v>23</v>
      </c>
      <c r="D34" s="189" t="s">
        <v>3</v>
      </c>
      <c r="E34" s="140" t="s">
        <v>184</v>
      </c>
      <c r="F34" s="189" t="s">
        <v>229</v>
      </c>
      <c r="G34" s="140" t="s">
        <v>197</v>
      </c>
      <c r="H34" s="140" t="s">
        <v>199</v>
      </c>
      <c r="I34" s="140" t="s">
        <v>80</v>
      </c>
      <c r="J34" s="190" t="s">
        <v>193</v>
      </c>
      <c r="K34" s="142">
        <f>+P34</f>
        <v>45810</v>
      </c>
      <c r="L34" s="142">
        <f>+Q35</f>
        <v>46022</v>
      </c>
      <c r="M34" s="186">
        <v>1</v>
      </c>
      <c r="N34" s="141" t="s">
        <v>31</v>
      </c>
      <c r="O34" s="144" t="s">
        <v>170</v>
      </c>
      <c r="P34" s="156">
        <v>45810</v>
      </c>
      <c r="Q34" s="156">
        <v>45961</v>
      </c>
      <c r="R34" s="192" t="s">
        <v>25</v>
      </c>
    </row>
    <row r="35" spans="1:19" ht="36.75" customHeight="1" thickBot="1" x14ac:dyDescent="0.35">
      <c r="A35" s="85"/>
      <c r="B35" s="68"/>
      <c r="C35" s="196"/>
      <c r="D35" s="197"/>
      <c r="E35" s="150"/>
      <c r="F35" s="197"/>
      <c r="G35" s="150"/>
      <c r="H35" s="150"/>
      <c r="I35" s="150"/>
      <c r="J35" s="198"/>
      <c r="K35" s="152"/>
      <c r="L35" s="152"/>
      <c r="M35" s="187"/>
      <c r="N35" s="151"/>
      <c r="O35" s="168" t="s">
        <v>291</v>
      </c>
      <c r="P35" s="209">
        <v>45870</v>
      </c>
      <c r="Q35" s="209">
        <v>46022</v>
      </c>
      <c r="R35" s="200"/>
      <c r="S35" s="4"/>
    </row>
    <row r="36" spans="1:19" ht="27.6" x14ac:dyDescent="0.3">
      <c r="A36" s="83">
        <v>17</v>
      </c>
      <c r="B36" s="66" t="s">
        <v>105</v>
      </c>
      <c r="C36" s="188" t="s">
        <v>23</v>
      </c>
      <c r="D36" s="189" t="s">
        <v>24</v>
      </c>
      <c r="E36" s="189" t="s">
        <v>171</v>
      </c>
      <c r="F36" s="189" t="s">
        <v>230</v>
      </c>
      <c r="G36" s="140" t="s">
        <v>217</v>
      </c>
      <c r="H36" s="140" t="s">
        <v>198</v>
      </c>
      <c r="I36" s="140" t="s">
        <v>200</v>
      </c>
      <c r="J36" s="190" t="s">
        <v>19</v>
      </c>
      <c r="K36" s="145">
        <f t="shared" si="10"/>
        <v>45689</v>
      </c>
      <c r="L36" s="145">
        <f t="shared" si="10"/>
        <v>45746</v>
      </c>
      <c r="M36" s="111">
        <v>1</v>
      </c>
      <c r="N36" s="140" t="s">
        <v>20</v>
      </c>
      <c r="O36" s="144" t="s">
        <v>164</v>
      </c>
      <c r="P36" s="156">
        <v>45689</v>
      </c>
      <c r="Q36" s="156">
        <v>45746</v>
      </c>
      <c r="R36" s="192" t="s">
        <v>25</v>
      </c>
    </row>
    <row r="37" spans="1:19" ht="27.6" x14ac:dyDescent="0.3">
      <c r="A37" s="84"/>
      <c r="B37" s="67"/>
      <c r="C37" s="193"/>
      <c r="D37" s="178"/>
      <c r="E37" s="178"/>
      <c r="F37" s="178"/>
      <c r="G37" s="120"/>
      <c r="H37" s="120"/>
      <c r="I37" s="120"/>
      <c r="J37" s="194"/>
      <c r="K37" s="134">
        <f t="shared" ref="K37:K42" si="11">+P37</f>
        <v>45689</v>
      </c>
      <c r="L37" s="134">
        <f t="shared" ref="L37:L42" si="12">+Q37</f>
        <v>45838</v>
      </c>
      <c r="M37" s="104"/>
      <c r="N37" s="120"/>
      <c r="O37" s="133" t="s">
        <v>292</v>
      </c>
      <c r="P37" s="134">
        <v>45689</v>
      </c>
      <c r="Q37" s="134">
        <v>45838</v>
      </c>
      <c r="R37" s="182"/>
    </row>
    <row r="38" spans="1:19" ht="27.6" x14ac:dyDescent="0.3">
      <c r="A38" s="84"/>
      <c r="B38" s="67"/>
      <c r="C38" s="193"/>
      <c r="D38" s="178"/>
      <c r="E38" s="178"/>
      <c r="F38" s="178"/>
      <c r="G38" s="120"/>
      <c r="H38" s="120"/>
      <c r="I38" s="120"/>
      <c r="J38" s="194"/>
      <c r="K38" s="134">
        <f t="shared" si="11"/>
        <v>45689</v>
      </c>
      <c r="L38" s="134">
        <f t="shared" si="12"/>
        <v>46022</v>
      </c>
      <c r="M38" s="104"/>
      <c r="N38" s="120"/>
      <c r="O38" s="210" t="s">
        <v>289</v>
      </c>
      <c r="P38" s="134">
        <v>45689</v>
      </c>
      <c r="Q38" s="134">
        <v>46022</v>
      </c>
      <c r="R38" s="182"/>
    </row>
    <row r="39" spans="1:19" ht="27.6" x14ac:dyDescent="0.3">
      <c r="A39" s="84"/>
      <c r="B39" s="67"/>
      <c r="C39" s="193"/>
      <c r="D39" s="178"/>
      <c r="E39" s="178"/>
      <c r="F39" s="178"/>
      <c r="G39" s="120"/>
      <c r="H39" s="120"/>
      <c r="I39" s="120"/>
      <c r="J39" s="194"/>
      <c r="K39" s="134">
        <f t="shared" si="11"/>
        <v>45717</v>
      </c>
      <c r="L39" s="134">
        <f t="shared" si="12"/>
        <v>45931</v>
      </c>
      <c r="M39" s="104"/>
      <c r="N39" s="120"/>
      <c r="O39" s="133" t="s">
        <v>226</v>
      </c>
      <c r="P39" s="134">
        <v>45717</v>
      </c>
      <c r="Q39" s="134">
        <v>45931</v>
      </c>
      <c r="R39" s="182"/>
    </row>
    <row r="40" spans="1:19" s="4" customFormat="1" ht="18.75" customHeight="1" thickBot="1" x14ac:dyDescent="0.35">
      <c r="A40" s="84"/>
      <c r="B40" s="67"/>
      <c r="C40" s="193"/>
      <c r="D40" s="178"/>
      <c r="E40" s="178"/>
      <c r="F40" s="178"/>
      <c r="G40" s="120"/>
      <c r="H40" s="120"/>
      <c r="I40" s="120"/>
      <c r="J40" s="194"/>
      <c r="K40" s="209">
        <f t="shared" si="11"/>
        <v>45748</v>
      </c>
      <c r="L40" s="209">
        <f t="shared" si="12"/>
        <v>45961</v>
      </c>
      <c r="M40" s="104"/>
      <c r="N40" s="120"/>
      <c r="O40" s="211" t="s">
        <v>290</v>
      </c>
      <c r="P40" s="203">
        <v>45748</v>
      </c>
      <c r="Q40" s="203">
        <v>45961</v>
      </c>
      <c r="R40" s="182"/>
    </row>
    <row r="41" spans="1:19" s="4" customFormat="1" ht="97.2" thickBot="1" x14ac:dyDescent="0.35">
      <c r="A41" s="29">
        <v>18</v>
      </c>
      <c r="B41" s="30" t="s">
        <v>105</v>
      </c>
      <c r="C41" s="157" t="s">
        <v>23</v>
      </c>
      <c r="D41" s="164" t="s">
        <v>24</v>
      </c>
      <c r="E41" s="164" t="s">
        <v>171</v>
      </c>
      <c r="F41" s="158" t="s">
        <v>230</v>
      </c>
      <c r="G41" s="159" t="s">
        <v>241</v>
      </c>
      <c r="H41" s="159" t="s">
        <v>242</v>
      </c>
      <c r="I41" s="159" t="s">
        <v>243</v>
      </c>
      <c r="J41" s="160" t="s">
        <v>19</v>
      </c>
      <c r="K41" s="161">
        <f t="shared" si="11"/>
        <v>45690</v>
      </c>
      <c r="L41" s="161">
        <f t="shared" si="12"/>
        <v>46022</v>
      </c>
      <c r="M41" s="17">
        <v>1</v>
      </c>
      <c r="N41" s="159" t="s">
        <v>244</v>
      </c>
      <c r="O41" s="164" t="s">
        <v>293</v>
      </c>
      <c r="P41" s="161">
        <v>45690</v>
      </c>
      <c r="Q41" s="161">
        <v>46022</v>
      </c>
      <c r="R41" s="162" t="s">
        <v>25</v>
      </c>
    </row>
    <row r="42" spans="1:19" s="4" customFormat="1" ht="51.75" customHeight="1" thickBot="1" x14ac:dyDescent="0.35">
      <c r="A42" s="39">
        <v>19</v>
      </c>
      <c r="B42" s="31" t="s">
        <v>105</v>
      </c>
      <c r="C42" s="212" t="s">
        <v>23</v>
      </c>
      <c r="D42" s="164" t="s">
        <v>37</v>
      </c>
      <c r="E42" s="164" t="s">
        <v>189</v>
      </c>
      <c r="F42" s="158" t="s">
        <v>230</v>
      </c>
      <c r="G42" s="213" t="s">
        <v>246</v>
      </c>
      <c r="H42" s="213" t="s">
        <v>247</v>
      </c>
      <c r="I42" s="213" t="s">
        <v>248</v>
      </c>
      <c r="J42" s="160" t="s">
        <v>19</v>
      </c>
      <c r="K42" s="161">
        <f t="shared" si="11"/>
        <v>45690</v>
      </c>
      <c r="L42" s="161">
        <f t="shared" si="12"/>
        <v>46022</v>
      </c>
      <c r="M42" s="44">
        <v>1</v>
      </c>
      <c r="N42" s="213" t="s">
        <v>249</v>
      </c>
      <c r="O42" s="214" t="s">
        <v>294</v>
      </c>
      <c r="P42" s="215">
        <v>45690</v>
      </c>
      <c r="Q42" s="161">
        <v>46022</v>
      </c>
      <c r="R42" s="162" t="s">
        <v>25</v>
      </c>
    </row>
    <row r="43" spans="1:19" ht="42.75" customHeight="1" x14ac:dyDescent="0.3">
      <c r="A43" s="83">
        <v>20</v>
      </c>
      <c r="B43" s="112" t="s">
        <v>105</v>
      </c>
      <c r="C43" s="188" t="s">
        <v>23</v>
      </c>
      <c r="D43" s="189" t="s">
        <v>24</v>
      </c>
      <c r="E43" s="189" t="s">
        <v>171</v>
      </c>
      <c r="F43" s="189" t="s">
        <v>232</v>
      </c>
      <c r="G43" s="190" t="s">
        <v>155</v>
      </c>
      <c r="H43" s="140" t="s">
        <v>156</v>
      </c>
      <c r="I43" s="140" t="s">
        <v>202</v>
      </c>
      <c r="J43" s="190" t="s">
        <v>19</v>
      </c>
      <c r="K43" s="191">
        <f t="shared" si="10"/>
        <v>45664</v>
      </c>
      <c r="L43" s="191">
        <f t="shared" si="10"/>
        <v>46022</v>
      </c>
      <c r="M43" s="216">
        <v>1</v>
      </c>
      <c r="N43" s="140" t="s">
        <v>201</v>
      </c>
      <c r="O43" s="144" t="s">
        <v>295</v>
      </c>
      <c r="P43" s="156">
        <v>45664</v>
      </c>
      <c r="Q43" s="156">
        <v>46022</v>
      </c>
      <c r="R43" s="192" t="s">
        <v>25</v>
      </c>
    </row>
    <row r="44" spans="1:19" ht="28.2" thickBot="1" x14ac:dyDescent="0.35">
      <c r="A44" s="85"/>
      <c r="B44" s="113"/>
      <c r="C44" s="196"/>
      <c r="D44" s="197"/>
      <c r="E44" s="197"/>
      <c r="F44" s="197"/>
      <c r="G44" s="198"/>
      <c r="H44" s="150"/>
      <c r="I44" s="150"/>
      <c r="J44" s="198"/>
      <c r="K44" s="199"/>
      <c r="L44" s="199"/>
      <c r="M44" s="217"/>
      <c r="N44" s="150"/>
      <c r="O44" s="218" t="s">
        <v>296</v>
      </c>
      <c r="P44" s="154">
        <v>45690</v>
      </c>
      <c r="Q44" s="154">
        <v>46022</v>
      </c>
      <c r="R44" s="200"/>
    </row>
    <row r="45" spans="1:19" s="116" customFormat="1" ht="45.75" customHeight="1" x14ac:dyDescent="0.3">
      <c r="A45" s="266">
        <v>21</v>
      </c>
      <c r="B45" s="120" t="s">
        <v>105</v>
      </c>
      <c r="C45" s="193" t="s">
        <v>23</v>
      </c>
      <c r="D45" s="178" t="s">
        <v>24</v>
      </c>
      <c r="E45" s="178" t="s">
        <v>173</v>
      </c>
      <c r="F45" s="178" t="s">
        <v>229</v>
      </c>
      <c r="G45" s="120" t="s">
        <v>160</v>
      </c>
      <c r="H45" s="120" t="s">
        <v>162</v>
      </c>
      <c r="I45" s="120" t="s">
        <v>80</v>
      </c>
      <c r="J45" s="194" t="s">
        <v>19</v>
      </c>
      <c r="K45" s="195">
        <f t="shared" si="10"/>
        <v>45664</v>
      </c>
      <c r="L45" s="195">
        <f t="shared" si="10"/>
        <v>45991</v>
      </c>
      <c r="M45" s="104">
        <v>2</v>
      </c>
      <c r="N45" s="194" t="s">
        <v>67</v>
      </c>
      <c r="O45" s="219" t="s">
        <v>297</v>
      </c>
      <c r="P45" s="195">
        <v>45664</v>
      </c>
      <c r="Q45" s="195">
        <v>45991</v>
      </c>
      <c r="R45" s="182" t="s">
        <v>25</v>
      </c>
    </row>
    <row r="46" spans="1:19" s="116" customFormat="1" ht="39.75" customHeight="1" thickBot="1" x14ac:dyDescent="0.35">
      <c r="A46" s="267"/>
      <c r="B46" s="150"/>
      <c r="C46" s="196"/>
      <c r="D46" s="197"/>
      <c r="E46" s="197"/>
      <c r="F46" s="197"/>
      <c r="G46" s="150"/>
      <c r="H46" s="150"/>
      <c r="I46" s="150"/>
      <c r="J46" s="198"/>
      <c r="K46" s="199"/>
      <c r="L46" s="199"/>
      <c r="M46" s="220"/>
      <c r="N46" s="198"/>
      <c r="O46" s="214" t="s">
        <v>298</v>
      </c>
      <c r="P46" s="199"/>
      <c r="Q46" s="199"/>
      <c r="R46" s="200"/>
    </row>
    <row r="47" spans="1:19" s="116" customFormat="1" ht="57.75" customHeight="1" x14ac:dyDescent="0.3">
      <c r="A47" s="268">
        <v>22</v>
      </c>
      <c r="B47" s="112" t="s">
        <v>105</v>
      </c>
      <c r="C47" s="188" t="s">
        <v>23</v>
      </c>
      <c r="D47" s="189" t="s">
        <v>24</v>
      </c>
      <c r="E47" s="189" t="s">
        <v>173</v>
      </c>
      <c r="F47" s="189" t="s">
        <v>230</v>
      </c>
      <c r="G47" s="190" t="s">
        <v>158</v>
      </c>
      <c r="H47" s="140" t="s">
        <v>162</v>
      </c>
      <c r="I47" s="140" t="s">
        <v>80</v>
      </c>
      <c r="J47" s="190" t="s">
        <v>29</v>
      </c>
      <c r="K47" s="191">
        <f t="shared" si="10"/>
        <v>45690</v>
      </c>
      <c r="L47" s="191">
        <f t="shared" si="10"/>
        <v>46022</v>
      </c>
      <c r="M47" s="221" t="s">
        <v>123</v>
      </c>
      <c r="N47" s="140" t="s">
        <v>20</v>
      </c>
      <c r="O47" s="144" t="s">
        <v>304</v>
      </c>
      <c r="P47" s="191">
        <v>45690</v>
      </c>
      <c r="Q47" s="191">
        <v>46022</v>
      </c>
      <c r="R47" s="192" t="s">
        <v>127</v>
      </c>
      <c r="S47" s="269"/>
    </row>
    <row r="48" spans="1:19" s="116" customFormat="1" ht="57.75" customHeight="1" x14ac:dyDescent="0.3">
      <c r="A48" s="266"/>
      <c r="B48" s="270"/>
      <c r="C48" s="193"/>
      <c r="D48" s="178"/>
      <c r="E48" s="178"/>
      <c r="F48" s="178"/>
      <c r="G48" s="194"/>
      <c r="H48" s="120"/>
      <c r="I48" s="120"/>
      <c r="J48" s="194"/>
      <c r="K48" s="195"/>
      <c r="L48" s="195"/>
      <c r="M48" s="222"/>
      <c r="N48" s="120"/>
      <c r="O48" s="133" t="s">
        <v>300</v>
      </c>
      <c r="P48" s="195"/>
      <c r="Q48" s="195"/>
      <c r="R48" s="182"/>
      <c r="S48" s="269"/>
    </row>
    <row r="49" spans="1:18" s="116" customFormat="1" ht="28.2" thickBot="1" x14ac:dyDescent="0.35">
      <c r="A49" s="267"/>
      <c r="B49" s="113"/>
      <c r="C49" s="196"/>
      <c r="D49" s="197"/>
      <c r="E49" s="197"/>
      <c r="F49" s="197"/>
      <c r="G49" s="198"/>
      <c r="H49" s="150"/>
      <c r="I49" s="150"/>
      <c r="J49" s="198"/>
      <c r="K49" s="199"/>
      <c r="L49" s="199"/>
      <c r="M49" s="223"/>
      <c r="N49" s="150"/>
      <c r="O49" s="168" t="s">
        <v>299</v>
      </c>
      <c r="P49" s="199"/>
      <c r="Q49" s="199"/>
      <c r="R49" s="200"/>
    </row>
    <row r="50" spans="1:18" s="116" customFormat="1" ht="42" thickBot="1" x14ac:dyDescent="0.35">
      <c r="A50" s="271">
        <v>23</v>
      </c>
      <c r="B50" s="172" t="s">
        <v>105</v>
      </c>
      <c r="C50" s="224" t="s">
        <v>23</v>
      </c>
      <c r="D50" s="170" t="s">
        <v>24</v>
      </c>
      <c r="E50" s="224" t="s">
        <v>171</v>
      </c>
      <c r="F50" s="170" t="s">
        <v>232</v>
      </c>
      <c r="G50" s="172" t="s">
        <v>203</v>
      </c>
      <c r="H50" s="172" t="s">
        <v>162</v>
      </c>
      <c r="I50" s="172" t="s">
        <v>80</v>
      </c>
      <c r="J50" s="173" t="s">
        <v>194</v>
      </c>
      <c r="K50" s="145">
        <f t="shared" ref="K50" si="13">+P50</f>
        <v>45690</v>
      </c>
      <c r="L50" s="145">
        <f t="shared" ref="L50" si="14">+Q50</f>
        <v>46022</v>
      </c>
      <c r="M50" s="225" t="s">
        <v>123</v>
      </c>
      <c r="N50" s="172" t="s">
        <v>31</v>
      </c>
      <c r="O50" s="144" t="s">
        <v>301</v>
      </c>
      <c r="P50" s="145">
        <v>45690</v>
      </c>
      <c r="Q50" s="145">
        <v>46022</v>
      </c>
      <c r="R50" s="174" t="s">
        <v>25</v>
      </c>
    </row>
    <row r="51" spans="1:18" ht="24" customHeight="1" x14ac:dyDescent="0.3">
      <c r="A51" s="83">
        <v>24</v>
      </c>
      <c r="B51" s="71" t="s">
        <v>105</v>
      </c>
      <c r="C51" s="188" t="s">
        <v>60</v>
      </c>
      <c r="D51" s="189" t="s">
        <v>4</v>
      </c>
      <c r="E51" s="189" t="s">
        <v>174</v>
      </c>
      <c r="F51" s="189" t="s">
        <v>229</v>
      </c>
      <c r="G51" s="140" t="s">
        <v>32</v>
      </c>
      <c r="H51" s="140" t="s">
        <v>96</v>
      </c>
      <c r="I51" s="140" t="s">
        <v>85</v>
      </c>
      <c r="J51" s="190" t="s">
        <v>29</v>
      </c>
      <c r="K51" s="191">
        <f>+P51</f>
        <v>45664</v>
      </c>
      <c r="L51" s="191">
        <f>+Q51</f>
        <v>46022</v>
      </c>
      <c r="M51" s="190">
        <v>27</v>
      </c>
      <c r="N51" s="140" t="s">
        <v>146</v>
      </c>
      <c r="O51" s="144" t="s">
        <v>33</v>
      </c>
      <c r="P51" s="156">
        <v>45664</v>
      </c>
      <c r="Q51" s="156">
        <v>46022</v>
      </c>
      <c r="R51" s="192" t="s">
        <v>27</v>
      </c>
    </row>
    <row r="52" spans="1:18" ht="24" customHeight="1" x14ac:dyDescent="0.3">
      <c r="A52" s="84"/>
      <c r="B52" s="72"/>
      <c r="C52" s="193"/>
      <c r="D52" s="178"/>
      <c r="E52" s="178"/>
      <c r="F52" s="178"/>
      <c r="G52" s="120"/>
      <c r="H52" s="120"/>
      <c r="I52" s="120"/>
      <c r="J52" s="194"/>
      <c r="K52" s="195"/>
      <c r="L52" s="195"/>
      <c r="M52" s="222"/>
      <c r="N52" s="120"/>
      <c r="O52" s="133" t="s">
        <v>34</v>
      </c>
      <c r="P52" s="226">
        <v>45664</v>
      </c>
      <c r="Q52" s="134">
        <v>46022</v>
      </c>
      <c r="R52" s="182"/>
    </row>
    <row r="53" spans="1:18" ht="24" customHeight="1" x14ac:dyDescent="0.3">
      <c r="A53" s="84"/>
      <c r="B53" s="72"/>
      <c r="C53" s="193"/>
      <c r="D53" s="178"/>
      <c r="E53" s="178"/>
      <c r="F53" s="178"/>
      <c r="G53" s="120"/>
      <c r="H53" s="120"/>
      <c r="I53" s="120"/>
      <c r="J53" s="194"/>
      <c r="K53" s="195"/>
      <c r="L53" s="195"/>
      <c r="M53" s="222"/>
      <c r="N53" s="120"/>
      <c r="O53" s="133" t="s">
        <v>104</v>
      </c>
      <c r="P53" s="134">
        <v>45664</v>
      </c>
      <c r="Q53" s="134">
        <v>46022</v>
      </c>
      <c r="R53" s="182"/>
    </row>
    <row r="54" spans="1:18" ht="24" customHeight="1" thickBot="1" x14ac:dyDescent="0.35">
      <c r="A54" s="85"/>
      <c r="B54" s="73"/>
      <c r="C54" s="196"/>
      <c r="D54" s="197"/>
      <c r="E54" s="197"/>
      <c r="F54" s="197"/>
      <c r="G54" s="150"/>
      <c r="H54" s="150"/>
      <c r="I54" s="150"/>
      <c r="J54" s="198"/>
      <c r="K54" s="199"/>
      <c r="L54" s="199"/>
      <c r="M54" s="223"/>
      <c r="N54" s="150"/>
      <c r="O54" s="153" t="s">
        <v>35</v>
      </c>
      <c r="P54" s="125">
        <v>45664</v>
      </c>
      <c r="Q54" s="154">
        <v>46022</v>
      </c>
      <c r="R54" s="200"/>
    </row>
    <row r="55" spans="1:18" ht="86.25" customHeight="1" thickBot="1" x14ac:dyDescent="0.35">
      <c r="A55" s="37">
        <v>25</v>
      </c>
      <c r="B55" s="36" t="s">
        <v>105</v>
      </c>
      <c r="C55" s="227" t="s">
        <v>23</v>
      </c>
      <c r="D55" s="228" t="s">
        <v>24</v>
      </c>
      <c r="E55" s="227" t="s">
        <v>171</v>
      </c>
      <c r="F55" s="228" t="s">
        <v>229</v>
      </c>
      <c r="G55" s="229" t="s">
        <v>204</v>
      </c>
      <c r="H55" s="172" t="s">
        <v>205</v>
      </c>
      <c r="I55" s="172" t="s">
        <v>133</v>
      </c>
      <c r="J55" s="230" t="s">
        <v>19</v>
      </c>
      <c r="K55" s="156">
        <f>+P55</f>
        <v>45670</v>
      </c>
      <c r="L55" s="156">
        <f>+Q55</f>
        <v>46022</v>
      </c>
      <c r="M55" s="231">
        <v>1</v>
      </c>
      <c r="N55" s="230" t="s">
        <v>20</v>
      </c>
      <c r="O55" s="153" t="s">
        <v>262</v>
      </c>
      <c r="P55" s="156">
        <v>45670</v>
      </c>
      <c r="Q55" s="156">
        <v>46022</v>
      </c>
      <c r="R55" s="232" t="s">
        <v>127</v>
      </c>
    </row>
    <row r="56" spans="1:18" ht="86.25" customHeight="1" thickBot="1" x14ac:dyDescent="0.35">
      <c r="A56" s="29">
        <v>26</v>
      </c>
      <c r="B56" s="32" t="s">
        <v>105</v>
      </c>
      <c r="C56" s="157" t="s">
        <v>23</v>
      </c>
      <c r="D56" s="158" t="s">
        <v>3</v>
      </c>
      <c r="E56" s="157" t="s">
        <v>181</v>
      </c>
      <c r="F56" s="158" t="s">
        <v>229</v>
      </c>
      <c r="G56" s="159" t="s">
        <v>149</v>
      </c>
      <c r="H56" s="159" t="s">
        <v>206</v>
      </c>
      <c r="I56" s="159" t="s">
        <v>133</v>
      </c>
      <c r="J56" s="160" t="s">
        <v>26</v>
      </c>
      <c r="K56" s="233">
        <f t="shared" ref="K56:K57" si="15">+P56</f>
        <v>45670</v>
      </c>
      <c r="L56" s="233">
        <f t="shared" ref="L56:L57" si="16">+Q56</f>
        <v>46022</v>
      </c>
      <c r="M56" s="163">
        <v>1</v>
      </c>
      <c r="N56" s="159" t="s">
        <v>20</v>
      </c>
      <c r="O56" s="164" t="s">
        <v>147</v>
      </c>
      <c r="P56" s="161">
        <v>45670</v>
      </c>
      <c r="Q56" s="161">
        <v>46022</v>
      </c>
      <c r="R56" s="162" t="s">
        <v>27</v>
      </c>
    </row>
    <row r="57" spans="1:18" ht="86.25" customHeight="1" thickBot="1" x14ac:dyDescent="0.35">
      <c r="A57" s="40">
        <v>27</v>
      </c>
      <c r="B57" s="41" t="s">
        <v>105</v>
      </c>
      <c r="C57" s="201" t="s">
        <v>23</v>
      </c>
      <c r="D57" s="202" t="s">
        <v>24</v>
      </c>
      <c r="E57" s="202" t="s">
        <v>172</v>
      </c>
      <c r="F57" s="202" t="s">
        <v>229</v>
      </c>
      <c r="G57" s="166" t="s">
        <v>150</v>
      </c>
      <c r="H57" s="166" t="s">
        <v>151</v>
      </c>
      <c r="I57" s="166" t="s">
        <v>133</v>
      </c>
      <c r="J57" s="167" t="s">
        <v>29</v>
      </c>
      <c r="K57" s="234">
        <f t="shared" si="15"/>
        <v>45689</v>
      </c>
      <c r="L57" s="234">
        <f t="shared" si="16"/>
        <v>46022</v>
      </c>
      <c r="M57" s="235">
        <v>1</v>
      </c>
      <c r="N57" s="166" t="s">
        <v>20</v>
      </c>
      <c r="O57" s="214" t="s">
        <v>148</v>
      </c>
      <c r="P57" s="125">
        <v>45689</v>
      </c>
      <c r="Q57" s="125">
        <v>46022</v>
      </c>
      <c r="R57" s="204" t="s">
        <v>27</v>
      </c>
    </row>
    <row r="58" spans="1:18" ht="47.25" customHeight="1" x14ac:dyDescent="0.3">
      <c r="A58" s="83">
        <v>28</v>
      </c>
      <c r="B58" s="71" t="s">
        <v>105</v>
      </c>
      <c r="C58" s="188" t="s">
        <v>23</v>
      </c>
      <c r="D58" s="189" t="s">
        <v>3</v>
      </c>
      <c r="E58" s="189" t="s">
        <v>176</v>
      </c>
      <c r="F58" s="189" t="s">
        <v>229</v>
      </c>
      <c r="G58" s="190" t="s">
        <v>208</v>
      </c>
      <c r="H58" s="140" t="s">
        <v>207</v>
      </c>
      <c r="I58" s="140" t="s">
        <v>87</v>
      </c>
      <c r="J58" s="190" t="s">
        <v>29</v>
      </c>
      <c r="K58" s="191">
        <f>+P58</f>
        <v>45664</v>
      </c>
      <c r="L58" s="191">
        <f>+Q58</f>
        <v>46022</v>
      </c>
      <c r="M58" s="216">
        <v>1</v>
      </c>
      <c r="N58" s="140" t="s">
        <v>86</v>
      </c>
      <c r="O58" s="144" t="s">
        <v>166</v>
      </c>
      <c r="P58" s="156">
        <v>45664</v>
      </c>
      <c r="Q58" s="156">
        <v>46022</v>
      </c>
      <c r="R58" s="192" t="s">
        <v>27</v>
      </c>
    </row>
    <row r="59" spans="1:18" ht="45.75" customHeight="1" thickBot="1" x14ac:dyDescent="0.35">
      <c r="A59" s="84"/>
      <c r="B59" s="72"/>
      <c r="C59" s="193"/>
      <c r="D59" s="178"/>
      <c r="E59" s="178"/>
      <c r="F59" s="178"/>
      <c r="G59" s="194"/>
      <c r="H59" s="120"/>
      <c r="I59" s="120"/>
      <c r="J59" s="194"/>
      <c r="K59" s="195"/>
      <c r="L59" s="195"/>
      <c r="M59" s="194"/>
      <c r="N59" s="120"/>
      <c r="O59" s="211" t="s">
        <v>167</v>
      </c>
      <c r="P59" s="203">
        <v>45664</v>
      </c>
      <c r="Q59" s="203">
        <v>46022</v>
      </c>
      <c r="R59" s="182"/>
    </row>
    <row r="60" spans="1:18" ht="41.25" customHeight="1" x14ac:dyDescent="0.3">
      <c r="A60" s="83">
        <v>29</v>
      </c>
      <c r="B60" s="71" t="s">
        <v>105</v>
      </c>
      <c r="C60" s="188" t="s">
        <v>23</v>
      </c>
      <c r="D60" s="189" t="s">
        <v>37</v>
      </c>
      <c r="E60" s="189" t="s">
        <v>182</v>
      </c>
      <c r="F60" s="189" t="s">
        <v>229</v>
      </c>
      <c r="G60" s="140" t="s">
        <v>216</v>
      </c>
      <c r="H60" s="140" t="s">
        <v>198</v>
      </c>
      <c r="I60" s="140" t="s">
        <v>80</v>
      </c>
      <c r="J60" s="190" t="s">
        <v>193</v>
      </c>
      <c r="K60" s="156">
        <f t="shared" ref="K60:K63" si="17">+P60</f>
        <v>45690</v>
      </c>
      <c r="L60" s="156">
        <f t="shared" ref="L60:L63" si="18">+Q60</f>
        <v>45961</v>
      </c>
      <c r="M60" s="190">
        <v>4</v>
      </c>
      <c r="N60" s="140" t="s">
        <v>67</v>
      </c>
      <c r="O60" s="144" t="s">
        <v>302</v>
      </c>
      <c r="P60" s="236">
        <v>45690</v>
      </c>
      <c r="Q60" s="156">
        <v>45961</v>
      </c>
      <c r="R60" s="192" t="s">
        <v>25</v>
      </c>
    </row>
    <row r="61" spans="1:18" ht="41.25" customHeight="1" x14ac:dyDescent="0.3">
      <c r="A61" s="84"/>
      <c r="B61" s="72"/>
      <c r="C61" s="193"/>
      <c r="D61" s="178"/>
      <c r="E61" s="178"/>
      <c r="F61" s="178"/>
      <c r="G61" s="120"/>
      <c r="H61" s="120"/>
      <c r="I61" s="120"/>
      <c r="J61" s="194"/>
      <c r="K61" s="134">
        <f t="shared" si="17"/>
        <v>45690</v>
      </c>
      <c r="L61" s="134">
        <f t="shared" si="18"/>
        <v>45961</v>
      </c>
      <c r="M61" s="194"/>
      <c r="N61" s="120"/>
      <c r="O61" s="133" t="s">
        <v>168</v>
      </c>
      <c r="P61" s="226">
        <v>45690</v>
      </c>
      <c r="Q61" s="134">
        <v>45961</v>
      </c>
      <c r="R61" s="182"/>
    </row>
    <row r="62" spans="1:18" ht="41.25" customHeight="1" x14ac:dyDescent="0.3">
      <c r="A62" s="84"/>
      <c r="B62" s="72"/>
      <c r="C62" s="193"/>
      <c r="D62" s="178"/>
      <c r="E62" s="178"/>
      <c r="F62" s="178"/>
      <c r="G62" s="120"/>
      <c r="H62" s="120"/>
      <c r="I62" s="120"/>
      <c r="J62" s="194"/>
      <c r="K62" s="134">
        <f t="shared" si="17"/>
        <v>45718</v>
      </c>
      <c r="L62" s="134">
        <f t="shared" si="18"/>
        <v>46022</v>
      </c>
      <c r="M62" s="194"/>
      <c r="N62" s="120"/>
      <c r="O62" s="133" t="s">
        <v>165</v>
      </c>
      <c r="P62" s="226">
        <v>45718</v>
      </c>
      <c r="Q62" s="134">
        <v>46022</v>
      </c>
      <c r="R62" s="182"/>
    </row>
    <row r="63" spans="1:18" ht="41.25" customHeight="1" thickBot="1" x14ac:dyDescent="0.35">
      <c r="A63" s="85"/>
      <c r="B63" s="73"/>
      <c r="C63" s="196"/>
      <c r="D63" s="197"/>
      <c r="E63" s="197"/>
      <c r="F63" s="197"/>
      <c r="G63" s="150"/>
      <c r="H63" s="150"/>
      <c r="I63" s="150"/>
      <c r="J63" s="198"/>
      <c r="K63" s="154">
        <f t="shared" si="17"/>
        <v>45718</v>
      </c>
      <c r="L63" s="154">
        <f t="shared" si="18"/>
        <v>46022</v>
      </c>
      <c r="M63" s="198"/>
      <c r="N63" s="150"/>
      <c r="O63" s="153" t="s">
        <v>310</v>
      </c>
      <c r="P63" s="237">
        <v>45718</v>
      </c>
      <c r="Q63" s="154">
        <v>46022</v>
      </c>
      <c r="R63" s="200"/>
    </row>
    <row r="64" spans="1:18" ht="56.25" customHeight="1" x14ac:dyDescent="0.3">
      <c r="A64" s="99">
        <v>30</v>
      </c>
      <c r="B64" s="94" t="s">
        <v>105</v>
      </c>
      <c r="C64" s="118" t="s">
        <v>23</v>
      </c>
      <c r="D64" s="117" t="s">
        <v>37</v>
      </c>
      <c r="E64" s="118" t="s">
        <v>182</v>
      </c>
      <c r="F64" s="117" t="s">
        <v>229</v>
      </c>
      <c r="G64" s="119" t="s">
        <v>38</v>
      </c>
      <c r="H64" s="120" t="s">
        <v>141</v>
      </c>
      <c r="I64" s="120" t="s">
        <v>142</v>
      </c>
      <c r="J64" s="119" t="s">
        <v>29</v>
      </c>
      <c r="K64" s="122">
        <f>+P64</f>
        <v>45664</v>
      </c>
      <c r="L64" s="122">
        <f>+Q64</f>
        <v>46022</v>
      </c>
      <c r="M64" s="121">
        <v>2</v>
      </c>
      <c r="N64" s="119" t="s">
        <v>88</v>
      </c>
      <c r="O64" s="219" t="s">
        <v>62</v>
      </c>
      <c r="P64" s="125">
        <v>45664</v>
      </c>
      <c r="Q64" s="125">
        <v>46022</v>
      </c>
      <c r="R64" s="126" t="s">
        <v>27</v>
      </c>
    </row>
    <row r="65" spans="1:20" ht="34.5" customHeight="1" thickBot="1" x14ac:dyDescent="0.35">
      <c r="A65" s="93"/>
      <c r="B65" s="70"/>
      <c r="C65" s="147"/>
      <c r="D65" s="148"/>
      <c r="E65" s="147"/>
      <c r="F65" s="148"/>
      <c r="G65" s="149"/>
      <c r="H65" s="150"/>
      <c r="I65" s="150"/>
      <c r="J65" s="149"/>
      <c r="K65" s="152"/>
      <c r="L65" s="152"/>
      <c r="M65" s="238"/>
      <c r="N65" s="149"/>
      <c r="O65" s="153" t="s">
        <v>6</v>
      </c>
      <c r="P65" s="154">
        <v>45664</v>
      </c>
      <c r="Q65" s="154">
        <v>46022</v>
      </c>
      <c r="R65" s="155"/>
    </row>
    <row r="66" spans="1:20" s="4" customFormat="1" ht="16.5" customHeight="1" x14ac:dyDescent="0.3">
      <c r="A66" s="86">
        <v>31</v>
      </c>
      <c r="B66" s="81" t="s">
        <v>105</v>
      </c>
      <c r="C66" s="138" t="s">
        <v>23</v>
      </c>
      <c r="D66" s="138" t="s">
        <v>24</v>
      </c>
      <c r="E66" s="138" t="s">
        <v>171</v>
      </c>
      <c r="F66" s="138" t="s">
        <v>229</v>
      </c>
      <c r="G66" s="139" t="s">
        <v>39</v>
      </c>
      <c r="H66" s="140" t="s">
        <v>209</v>
      </c>
      <c r="I66" s="140" t="s">
        <v>263</v>
      </c>
      <c r="J66" s="139" t="s">
        <v>26</v>
      </c>
      <c r="K66" s="175">
        <f>+P66</f>
        <v>45664</v>
      </c>
      <c r="L66" s="175">
        <f>+Q67</f>
        <v>46022</v>
      </c>
      <c r="M66" s="190">
        <v>78</v>
      </c>
      <c r="N66" s="139" t="s">
        <v>125</v>
      </c>
      <c r="O66" s="144" t="s">
        <v>264</v>
      </c>
      <c r="P66" s="177">
        <v>45664</v>
      </c>
      <c r="Q66" s="177">
        <v>45687</v>
      </c>
      <c r="R66" s="146" t="s">
        <v>25</v>
      </c>
    </row>
    <row r="67" spans="1:20" ht="27.6" x14ac:dyDescent="0.3">
      <c r="A67" s="100"/>
      <c r="B67" s="98"/>
      <c r="C67" s="127"/>
      <c r="D67" s="127"/>
      <c r="E67" s="127"/>
      <c r="F67" s="127"/>
      <c r="G67" s="129"/>
      <c r="H67" s="120"/>
      <c r="I67" s="120"/>
      <c r="J67" s="129"/>
      <c r="K67" s="239"/>
      <c r="L67" s="239"/>
      <c r="M67" s="194"/>
      <c r="N67" s="129"/>
      <c r="O67" s="133" t="s">
        <v>40</v>
      </c>
      <c r="P67" s="181">
        <v>45664</v>
      </c>
      <c r="Q67" s="203">
        <v>46022</v>
      </c>
      <c r="R67" s="135"/>
    </row>
    <row r="68" spans="1:20" ht="15" customHeight="1" x14ac:dyDescent="0.3">
      <c r="A68" s="100"/>
      <c r="B68" s="98"/>
      <c r="C68" s="127"/>
      <c r="D68" s="127"/>
      <c r="E68" s="127"/>
      <c r="F68" s="127"/>
      <c r="G68" s="129"/>
      <c r="H68" s="120"/>
      <c r="I68" s="120"/>
      <c r="J68" s="129"/>
      <c r="K68" s="239"/>
      <c r="L68" s="239"/>
      <c r="M68" s="194"/>
      <c r="N68" s="129"/>
      <c r="O68" s="133" t="s">
        <v>115</v>
      </c>
      <c r="P68" s="240">
        <v>45664</v>
      </c>
      <c r="Q68" s="134">
        <v>46022</v>
      </c>
      <c r="R68" s="135"/>
    </row>
    <row r="69" spans="1:20" ht="30" customHeight="1" thickBot="1" x14ac:dyDescent="0.35">
      <c r="A69" s="88"/>
      <c r="B69" s="82"/>
      <c r="C69" s="148"/>
      <c r="D69" s="148"/>
      <c r="E69" s="148"/>
      <c r="F69" s="148"/>
      <c r="G69" s="149"/>
      <c r="H69" s="150"/>
      <c r="I69" s="150"/>
      <c r="J69" s="149"/>
      <c r="K69" s="183"/>
      <c r="L69" s="183"/>
      <c r="M69" s="198"/>
      <c r="N69" s="149"/>
      <c r="O69" s="153" t="s">
        <v>66</v>
      </c>
      <c r="P69" s="154">
        <v>45809</v>
      </c>
      <c r="Q69" s="154">
        <v>45899</v>
      </c>
      <c r="R69" s="155"/>
    </row>
    <row r="70" spans="1:20" s="4" customFormat="1" ht="46.5" customHeight="1" x14ac:dyDescent="0.3">
      <c r="A70" s="86">
        <v>32</v>
      </c>
      <c r="B70" s="81" t="s">
        <v>105</v>
      </c>
      <c r="C70" s="138" t="s">
        <v>23</v>
      </c>
      <c r="D70" s="138" t="s">
        <v>41</v>
      </c>
      <c r="E70" s="138" t="s">
        <v>187</v>
      </c>
      <c r="F70" s="138" t="s">
        <v>229</v>
      </c>
      <c r="G70" s="139" t="s">
        <v>117</v>
      </c>
      <c r="H70" s="140" t="s">
        <v>118</v>
      </c>
      <c r="I70" s="140" t="s">
        <v>210</v>
      </c>
      <c r="J70" s="139" t="s">
        <v>29</v>
      </c>
      <c r="K70" s="175">
        <f>+P70</f>
        <v>45689</v>
      </c>
      <c r="L70" s="175">
        <f>+Q72</f>
        <v>46022</v>
      </c>
      <c r="M70" s="241">
        <v>0.85</v>
      </c>
      <c r="N70" s="139" t="s">
        <v>20</v>
      </c>
      <c r="O70" s="144" t="s">
        <v>132</v>
      </c>
      <c r="P70" s="177">
        <v>45689</v>
      </c>
      <c r="Q70" s="177">
        <v>46022</v>
      </c>
      <c r="R70" s="146" t="s">
        <v>127</v>
      </c>
    </row>
    <row r="71" spans="1:20" ht="24" customHeight="1" x14ac:dyDescent="0.3">
      <c r="A71" s="100"/>
      <c r="B71" s="98"/>
      <c r="C71" s="127"/>
      <c r="D71" s="127"/>
      <c r="E71" s="127"/>
      <c r="F71" s="127"/>
      <c r="G71" s="129"/>
      <c r="H71" s="120"/>
      <c r="I71" s="120"/>
      <c r="J71" s="129"/>
      <c r="K71" s="239"/>
      <c r="L71" s="239"/>
      <c r="M71" s="242"/>
      <c r="N71" s="129"/>
      <c r="O71" s="133" t="s">
        <v>42</v>
      </c>
      <c r="P71" s="134">
        <v>45703</v>
      </c>
      <c r="Q71" s="134">
        <v>45747</v>
      </c>
      <c r="R71" s="135"/>
    </row>
    <row r="72" spans="1:20" ht="36" customHeight="1" thickBot="1" x14ac:dyDescent="0.35">
      <c r="A72" s="88"/>
      <c r="B72" s="82"/>
      <c r="C72" s="148"/>
      <c r="D72" s="148"/>
      <c r="E72" s="148"/>
      <c r="F72" s="148"/>
      <c r="G72" s="149"/>
      <c r="H72" s="150"/>
      <c r="I72" s="150"/>
      <c r="J72" s="149"/>
      <c r="K72" s="183"/>
      <c r="L72" s="183"/>
      <c r="M72" s="184"/>
      <c r="N72" s="149"/>
      <c r="O72" s="153" t="s">
        <v>265</v>
      </c>
      <c r="P72" s="154">
        <v>45962</v>
      </c>
      <c r="Q72" s="154">
        <v>46022</v>
      </c>
      <c r="R72" s="155"/>
    </row>
    <row r="73" spans="1:20" s="4" customFormat="1" ht="44.25" customHeight="1" x14ac:dyDescent="0.3">
      <c r="A73" s="101">
        <v>33</v>
      </c>
      <c r="B73" s="66" t="s">
        <v>105</v>
      </c>
      <c r="C73" s="189" t="s">
        <v>23</v>
      </c>
      <c r="D73" s="189" t="s">
        <v>24</v>
      </c>
      <c r="E73" s="189" t="s">
        <v>172</v>
      </c>
      <c r="F73" s="189" t="s">
        <v>229</v>
      </c>
      <c r="G73" s="140" t="s">
        <v>43</v>
      </c>
      <c r="H73" s="140" t="s">
        <v>266</v>
      </c>
      <c r="I73" s="140" t="s">
        <v>80</v>
      </c>
      <c r="J73" s="140" t="s">
        <v>29</v>
      </c>
      <c r="K73" s="243">
        <f>+P73</f>
        <v>45664</v>
      </c>
      <c r="L73" s="243">
        <f>+Q74</f>
        <v>46022</v>
      </c>
      <c r="M73" s="244" t="s">
        <v>123</v>
      </c>
      <c r="N73" s="140" t="s">
        <v>20</v>
      </c>
      <c r="O73" s="144" t="s">
        <v>267</v>
      </c>
      <c r="P73" s="177">
        <v>45664</v>
      </c>
      <c r="Q73" s="177">
        <v>45687</v>
      </c>
      <c r="R73" s="192" t="s">
        <v>27</v>
      </c>
    </row>
    <row r="74" spans="1:20" ht="21.75" customHeight="1" x14ac:dyDescent="0.3">
      <c r="A74" s="87"/>
      <c r="B74" s="67"/>
      <c r="C74" s="178"/>
      <c r="D74" s="178"/>
      <c r="E74" s="178"/>
      <c r="F74" s="178"/>
      <c r="G74" s="120"/>
      <c r="H74" s="120"/>
      <c r="I74" s="120"/>
      <c r="J74" s="120"/>
      <c r="K74" s="179"/>
      <c r="L74" s="179"/>
      <c r="M74" s="180"/>
      <c r="N74" s="120"/>
      <c r="O74" s="133" t="s">
        <v>268</v>
      </c>
      <c r="P74" s="134">
        <v>45689</v>
      </c>
      <c r="Q74" s="134">
        <v>46022</v>
      </c>
      <c r="R74" s="182"/>
    </row>
    <row r="75" spans="1:20" ht="21.75" customHeight="1" thickBot="1" x14ac:dyDescent="0.35">
      <c r="A75" s="102"/>
      <c r="B75" s="68"/>
      <c r="C75" s="197"/>
      <c r="D75" s="197"/>
      <c r="E75" s="197"/>
      <c r="F75" s="197"/>
      <c r="G75" s="150"/>
      <c r="H75" s="150"/>
      <c r="I75" s="150"/>
      <c r="J75" s="150"/>
      <c r="K75" s="245"/>
      <c r="L75" s="245"/>
      <c r="M75" s="246"/>
      <c r="N75" s="150"/>
      <c r="O75" s="214" t="s">
        <v>269</v>
      </c>
      <c r="P75" s="154">
        <v>46006</v>
      </c>
      <c r="Q75" s="154">
        <v>46022</v>
      </c>
      <c r="R75" s="200"/>
    </row>
    <row r="76" spans="1:20" s="4" customFormat="1" ht="27.6" x14ac:dyDescent="0.3">
      <c r="A76" s="86">
        <v>34</v>
      </c>
      <c r="B76" s="81" t="s">
        <v>105</v>
      </c>
      <c r="C76" s="138" t="s">
        <v>2</v>
      </c>
      <c r="D76" s="138" t="s">
        <v>3</v>
      </c>
      <c r="E76" s="138" t="s">
        <v>185</v>
      </c>
      <c r="F76" s="138" t="s">
        <v>229</v>
      </c>
      <c r="G76" s="139" t="s">
        <v>211</v>
      </c>
      <c r="H76" s="140" t="s">
        <v>270</v>
      </c>
      <c r="I76" s="140" t="s">
        <v>124</v>
      </c>
      <c r="J76" s="139" t="s">
        <v>193</v>
      </c>
      <c r="K76" s="175">
        <f>+P76</f>
        <v>45664</v>
      </c>
      <c r="L76" s="175">
        <f>+Q80</f>
        <v>46022</v>
      </c>
      <c r="M76" s="176" t="s">
        <v>123</v>
      </c>
      <c r="N76" s="139" t="s">
        <v>20</v>
      </c>
      <c r="O76" s="144" t="s">
        <v>271</v>
      </c>
      <c r="P76" s="177">
        <v>45664</v>
      </c>
      <c r="Q76" s="177">
        <v>45687</v>
      </c>
      <c r="R76" s="146" t="s">
        <v>27</v>
      </c>
    </row>
    <row r="77" spans="1:20" s="4" customFormat="1" ht="21.75" customHeight="1" x14ac:dyDescent="0.3">
      <c r="A77" s="110"/>
      <c r="B77" s="96"/>
      <c r="C77" s="117"/>
      <c r="D77" s="117"/>
      <c r="E77" s="117"/>
      <c r="F77" s="117"/>
      <c r="G77" s="119"/>
      <c r="H77" s="120"/>
      <c r="I77" s="120"/>
      <c r="J77" s="119"/>
      <c r="K77" s="247"/>
      <c r="L77" s="247"/>
      <c r="M77" s="248"/>
      <c r="N77" s="119"/>
      <c r="O77" s="219" t="s">
        <v>50</v>
      </c>
      <c r="P77" s="249">
        <v>45703</v>
      </c>
      <c r="Q77" s="249">
        <v>46022</v>
      </c>
      <c r="R77" s="126"/>
    </row>
    <row r="78" spans="1:20" ht="27.6" x14ac:dyDescent="0.3">
      <c r="A78" s="100"/>
      <c r="B78" s="98"/>
      <c r="C78" s="127"/>
      <c r="D78" s="127"/>
      <c r="E78" s="127"/>
      <c r="F78" s="127"/>
      <c r="G78" s="129"/>
      <c r="H78" s="120"/>
      <c r="I78" s="120"/>
      <c r="J78" s="129"/>
      <c r="K78" s="239"/>
      <c r="L78" s="239"/>
      <c r="M78" s="242"/>
      <c r="N78" s="129"/>
      <c r="O78" s="219" t="s">
        <v>152</v>
      </c>
      <c r="P78" s="134">
        <v>45689</v>
      </c>
      <c r="Q78" s="134">
        <v>46022</v>
      </c>
      <c r="R78" s="135"/>
    </row>
    <row r="79" spans="1:20" x14ac:dyDescent="0.3">
      <c r="A79" s="100"/>
      <c r="B79" s="98"/>
      <c r="C79" s="127"/>
      <c r="D79" s="127"/>
      <c r="E79" s="127"/>
      <c r="F79" s="127"/>
      <c r="G79" s="129"/>
      <c r="H79" s="120"/>
      <c r="I79" s="120"/>
      <c r="J79" s="129"/>
      <c r="K79" s="239"/>
      <c r="L79" s="239"/>
      <c r="M79" s="242"/>
      <c r="N79" s="129"/>
      <c r="O79" s="133" t="s">
        <v>283</v>
      </c>
      <c r="P79" s="134">
        <v>45689</v>
      </c>
      <c r="Q79" s="134">
        <v>46022</v>
      </c>
      <c r="R79" s="135"/>
      <c r="T79" s="4"/>
    </row>
    <row r="80" spans="1:20" ht="14.4" thickBot="1" x14ac:dyDescent="0.35">
      <c r="A80" s="100"/>
      <c r="B80" s="98"/>
      <c r="C80" s="127"/>
      <c r="D80" s="127"/>
      <c r="E80" s="127"/>
      <c r="F80" s="127"/>
      <c r="G80" s="129"/>
      <c r="H80" s="120"/>
      <c r="I80" s="120"/>
      <c r="J80" s="129"/>
      <c r="K80" s="239"/>
      <c r="L80" s="239"/>
      <c r="M80" s="242"/>
      <c r="N80" s="129"/>
      <c r="O80" s="133" t="s">
        <v>122</v>
      </c>
      <c r="P80" s="134">
        <v>45689</v>
      </c>
      <c r="Q80" s="134">
        <v>46022</v>
      </c>
      <c r="R80" s="135"/>
    </row>
    <row r="81" spans="1:18" s="4" customFormat="1" ht="41.4" x14ac:dyDescent="0.3">
      <c r="A81" s="86">
        <v>35</v>
      </c>
      <c r="B81" s="81" t="s">
        <v>105</v>
      </c>
      <c r="C81" s="138" t="s">
        <v>23</v>
      </c>
      <c r="D81" s="138" t="s">
        <v>44</v>
      </c>
      <c r="E81" s="138" t="s">
        <v>184</v>
      </c>
      <c r="F81" s="138" t="s">
        <v>229</v>
      </c>
      <c r="G81" s="139" t="s">
        <v>212</v>
      </c>
      <c r="H81" s="140" t="s">
        <v>102</v>
      </c>
      <c r="I81" s="140" t="s">
        <v>103</v>
      </c>
      <c r="J81" s="139" t="s">
        <v>193</v>
      </c>
      <c r="K81" s="175">
        <f>+P81</f>
        <v>45703</v>
      </c>
      <c r="L81" s="175">
        <f>+Q83</f>
        <v>46022</v>
      </c>
      <c r="M81" s="176" t="s">
        <v>79</v>
      </c>
      <c r="N81" s="139" t="s">
        <v>20</v>
      </c>
      <c r="O81" s="144" t="s">
        <v>45</v>
      </c>
      <c r="P81" s="177">
        <v>45703</v>
      </c>
      <c r="Q81" s="177">
        <v>45961</v>
      </c>
      <c r="R81" s="146" t="s">
        <v>27</v>
      </c>
    </row>
    <row r="82" spans="1:18" ht="27.6" x14ac:dyDescent="0.3">
      <c r="A82" s="100"/>
      <c r="B82" s="98"/>
      <c r="C82" s="127"/>
      <c r="D82" s="127"/>
      <c r="E82" s="127"/>
      <c r="F82" s="127"/>
      <c r="G82" s="129"/>
      <c r="H82" s="120"/>
      <c r="I82" s="120"/>
      <c r="J82" s="129"/>
      <c r="K82" s="239"/>
      <c r="L82" s="239"/>
      <c r="M82" s="242"/>
      <c r="N82" s="129"/>
      <c r="O82" s="133" t="s">
        <v>53</v>
      </c>
      <c r="P82" s="134">
        <v>45703</v>
      </c>
      <c r="Q82" s="134">
        <v>45731</v>
      </c>
      <c r="R82" s="135"/>
    </row>
    <row r="83" spans="1:18" ht="14.4" thickBot="1" x14ac:dyDescent="0.35">
      <c r="A83" s="88"/>
      <c r="B83" s="82"/>
      <c r="C83" s="148"/>
      <c r="D83" s="148"/>
      <c r="E83" s="148"/>
      <c r="F83" s="148"/>
      <c r="G83" s="149"/>
      <c r="H83" s="150"/>
      <c r="I83" s="150"/>
      <c r="J83" s="149"/>
      <c r="K83" s="183"/>
      <c r="L83" s="183"/>
      <c r="M83" s="184"/>
      <c r="N83" s="149"/>
      <c r="O83" s="153" t="s">
        <v>46</v>
      </c>
      <c r="P83" s="154">
        <v>45703</v>
      </c>
      <c r="Q83" s="154">
        <v>46022</v>
      </c>
      <c r="R83" s="155"/>
    </row>
    <row r="84" spans="1:18" s="4" customFormat="1" ht="134.25" customHeight="1" x14ac:dyDescent="0.3">
      <c r="A84" s="86">
        <v>36</v>
      </c>
      <c r="B84" s="81" t="s">
        <v>105</v>
      </c>
      <c r="C84" s="138" t="s">
        <v>1</v>
      </c>
      <c r="D84" s="138" t="s">
        <v>24</v>
      </c>
      <c r="E84" s="138" t="s">
        <v>171</v>
      </c>
      <c r="F84" s="138" t="s">
        <v>229</v>
      </c>
      <c r="G84" s="139" t="s">
        <v>47</v>
      </c>
      <c r="H84" s="140" t="s">
        <v>272</v>
      </c>
      <c r="I84" s="140" t="s">
        <v>90</v>
      </c>
      <c r="J84" s="139" t="s">
        <v>193</v>
      </c>
      <c r="K84" s="175">
        <f>+P84</f>
        <v>45664</v>
      </c>
      <c r="L84" s="175">
        <f>+Q85</f>
        <v>46022</v>
      </c>
      <c r="M84" s="241">
        <v>1</v>
      </c>
      <c r="N84" s="139" t="s">
        <v>89</v>
      </c>
      <c r="O84" s="144" t="s">
        <v>305</v>
      </c>
      <c r="P84" s="177">
        <v>45664</v>
      </c>
      <c r="Q84" s="177">
        <v>45687</v>
      </c>
      <c r="R84" s="146" t="s">
        <v>25</v>
      </c>
    </row>
    <row r="85" spans="1:18" ht="14.4" thickBot="1" x14ac:dyDescent="0.35">
      <c r="A85" s="88"/>
      <c r="B85" s="82"/>
      <c r="C85" s="148"/>
      <c r="D85" s="148"/>
      <c r="E85" s="148"/>
      <c r="F85" s="148"/>
      <c r="G85" s="149"/>
      <c r="H85" s="150"/>
      <c r="I85" s="150"/>
      <c r="J85" s="149"/>
      <c r="K85" s="183"/>
      <c r="L85" s="183"/>
      <c r="M85" s="250"/>
      <c r="N85" s="149"/>
      <c r="O85" s="153" t="s">
        <v>126</v>
      </c>
      <c r="P85" s="154">
        <v>45688</v>
      </c>
      <c r="Q85" s="154">
        <v>46022</v>
      </c>
      <c r="R85" s="155"/>
    </row>
    <row r="86" spans="1:18" s="4" customFormat="1" ht="51" customHeight="1" x14ac:dyDescent="0.3">
      <c r="A86" s="101">
        <v>37</v>
      </c>
      <c r="B86" s="66" t="s">
        <v>105</v>
      </c>
      <c r="C86" s="189" t="s">
        <v>48</v>
      </c>
      <c r="D86" s="189" t="s">
        <v>37</v>
      </c>
      <c r="E86" s="189" t="s">
        <v>180</v>
      </c>
      <c r="F86" s="189" t="s">
        <v>229</v>
      </c>
      <c r="G86" s="140" t="s">
        <v>218</v>
      </c>
      <c r="H86" s="140" t="s">
        <v>273</v>
      </c>
      <c r="I86" s="140" t="s">
        <v>91</v>
      </c>
      <c r="J86" s="140" t="s">
        <v>193</v>
      </c>
      <c r="K86" s="243">
        <f>+P86</f>
        <v>45664</v>
      </c>
      <c r="L86" s="243">
        <f>+Q87</f>
        <v>46022</v>
      </c>
      <c r="M86" s="251">
        <v>1</v>
      </c>
      <c r="N86" s="139" t="s">
        <v>89</v>
      </c>
      <c r="O86" s="144" t="s">
        <v>54</v>
      </c>
      <c r="P86" s="177">
        <v>45664</v>
      </c>
      <c r="Q86" s="177">
        <v>45687</v>
      </c>
      <c r="R86" s="192" t="s">
        <v>27</v>
      </c>
    </row>
    <row r="87" spans="1:18" ht="36.75" customHeight="1" thickBot="1" x14ac:dyDescent="0.35">
      <c r="A87" s="102"/>
      <c r="B87" s="68"/>
      <c r="C87" s="197"/>
      <c r="D87" s="197"/>
      <c r="E87" s="197"/>
      <c r="F87" s="197"/>
      <c r="G87" s="150"/>
      <c r="H87" s="150"/>
      <c r="I87" s="150"/>
      <c r="J87" s="150"/>
      <c r="K87" s="245"/>
      <c r="L87" s="245"/>
      <c r="M87" s="150"/>
      <c r="N87" s="149"/>
      <c r="O87" s="153" t="s">
        <v>50</v>
      </c>
      <c r="P87" s="154">
        <v>45703</v>
      </c>
      <c r="Q87" s="154">
        <v>46022</v>
      </c>
      <c r="R87" s="200"/>
    </row>
    <row r="88" spans="1:18" ht="73.5" customHeight="1" x14ac:dyDescent="0.3">
      <c r="A88" s="83">
        <v>38</v>
      </c>
      <c r="B88" s="71" t="s">
        <v>105</v>
      </c>
      <c r="C88" s="189" t="s">
        <v>49</v>
      </c>
      <c r="D88" s="189" t="s">
        <v>37</v>
      </c>
      <c r="E88" s="189" t="s">
        <v>181</v>
      </c>
      <c r="F88" s="189" t="s">
        <v>229</v>
      </c>
      <c r="G88" s="140" t="s">
        <v>213</v>
      </c>
      <c r="H88" s="140" t="s">
        <v>274</v>
      </c>
      <c r="I88" s="140" t="s">
        <v>92</v>
      </c>
      <c r="J88" s="140" t="s">
        <v>26</v>
      </c>
      <c r="K88" s="191">
        <f>+P88</f>
        <v>45664</v>
      </c>
      <c r="L88" s="191">
        <f>+Q89</f>
        <v>46022</v>
      </c>
      <c r="M88" s="216">
        <v>1</v>
      </c>
      <c r="N88" s="140" t="s">
        <v>89</v>
      </c>
      <c r="O88" s="144" t="s">
        <v>275</v>
      </c>
      <c r="P88" s="156">
        <v>45664</v>
      </c>
      <c r="Q88" s="156">
        <v>45687</v>
      </c>
      <c r="R88" s="192" t="s">
        <v>27</v>
      </c>
    </row>
    <row r="89" spans="1:18" ht="63" customHeight="1" thickBot="1" x14ac:dyDescent="0.35">
      <c r="A89" s="85"/>
      <c r="B89" s="73"/>
      <c r="C89" s="197"/>
      <c r="D89" s="197"/>
      <c r="E89" s="197"/>
      <c r="F89" s="197"/>
      <c r="G89" s="150"/>
      <c r="H89" s="150"/>
      <c r="I89" s="150"/>
      <c r="J89" s="150"/>
      <c r="K89" s="199"/>
      <c r="L89" s="199"/>
      <c r="M89" s="217"/>
      <c r="N89" s="150"/>
      <c r="O89" s="153" t="s">
        <v>50</v>
      </c>
      <c r="P89" s="154">
        <v>45703</v>
      </c>
      <c r="Q89" s="154">
        <v>46022</v>
      </c>
      <c r="R89" s="200"/>
    </row>
    <row r="90" spans="1:18" ht="67.5" customHeight="1" x14ac:dyDescent="0.3">
      <c r="A90" s="91">
        <v>39</v>
      </c>
      <c r="B90" s="69" t="s">
        <v>105</v>
      </c>
      <c r="C90" s="138" t="s">
        <v>119</v>
      </c>
      <c r="D90" s="138" t="s">
        <v>37</v>
      </c>
      <c r="E90" s="138" t="s">
        <v>181</v>
      </c>
      <c r="F90" s="138" t="s">
        <v>229</v>
      </c>
      <c r="G90" s="139" t="s">
        <v>214</v>
      </c>
      <c r="H90" s="140" t="s">
        <v>276</v>
      </c>
      <c r="I90" s="140" t="s">
        <v>120</v>
      </c>
      <c r="J90" s="139" t="s">
        <v>26</v>
      </c>
      <c r="K90" s="142">
        <f>+P90</f>
        <v>45664</v>
      </c>
      <c r="L90" s="142">
        <f>+Q91</f>
        <v>46022</v>
      </c>
      <c r="M90" s="186">
        <v>1</v>
      </c>
      <c r="N90" s="139" t="s">
        <v>89</v>
      </c>
      <c r="O90" s="144" t="s">
        <v>277</v>
      </c>
      <c r="P90" s="156">
        <v>45664</v>
      </c>
      <c r="Q90" s="156">
        <v>45687</v>
      </c>
      <c r="R90" s="146" t="s">
        <v>27</v>
      </c>
    </row>
    <row r="91" spans="1:18" ht="47.25" customHeight="1" thickBot="1" x14ac:dyDescent="0.35">
      <c r="A91" s="93"/>
      <c r="B91" s="70"/>
      <c r="C91" s="148"/>
      <c r="D91" s="148"/>
      <c r="E91" s="148"/>
      <c r="F91" s="148"/>
      <c r="G91" s="149"/>
      <c r="H91" s="150"/>
      <c r="I91" s="150"/>
      <c r="J91" s="149"/>
      <c r="K91" s="152"/>
      <c r="L91" s="152"/>
      <c r="M91" s="187"/>
      <c r="N91" s="149"/>
      <c r="O91" s="153" t="s">
        <v>50</v>
      </c>
      <c r="P91" s="154">
        <v>45703</v>
      </c>
      <c r="Q91" s="154">
        <v>46022</v>
      </c>
      <c r="R91" s="155"/>
    </row>
    <row r="92" spans="1:18" ht="87" customHeight="1" thickBot="1" x14ac:dyDescent="0.35">
      <c r="A92" s="43">
        <v>40</v>
      </c>
      <c r="B92" s="30" t="s">
        <v>105</v>
      </c>
      <c r="C92" s="158" t="s">
        <v>23</v>
      </c>
      <c r="D92" s="158" t="s">
        <v>3</v>
      </c>
      <c r="E92" s="158" t="s">
        <v>176</v>
      </c>
      <c r="F92" s="158" t="s">
        <v>229</v>
      </c>
      <c r="G92" s="159" t="s">
        <v>284</v>
      </c>
      <c r="H92" s="159" t="s">
        <v>278</v>
      </c>
      <c r="I92" s="159" t="s">
        <v>215</v>
      </c>
      <c r="J92" s="160" t="s">
        <v>193</v>
      </c>
      <c r="K92" s="161">
        <f>+P92</f>
        <v>45664</v>
      </c>
      <c r="L92" s="161">
        <f>+Q92</f>
        <v>46022</v>
      </c>
      <c r="M92" s="163">
        <v>1</v>
      </c>
      <c r="N92" s="160" t="s">
        <v>20</v>
      </c>
      <c r="O92" s="164" t="s">
        <v>55</v>
      </c>
      <c r="P92" s="161">
        <v>45664</v>
      </c>
      <c r="Q92" s="161">
        <v>46022</v>
      </c>
      <c r="R92" s="162" t="s">
        <v>127</v>
      </c>
    </row>
    <row r="93" spans="1:18" ht="86.25" customHeight="1" thickBot="1" x14ac:dyDescent="0.35">
      <c r="A93" s="42">
        <v>41</v>
      </c>
      <c r="B93" s="35" t="s">
        <v>105</v>
      </c>
      <c r="C93" s="202" t="s">
        <v>23</v>
      </c>
      <c r="D93" s="202" t="s">
        <v>3</v>
      </c>
      <c r="E93" s="202" t="s">
        <v>176</v>
      </c>
      <c r="F93" s="202" t="s">
        <v>229</v>
      </c>
      <c r="G93" s="166" t="s">
        <v>69</v>
      </c>
      <c r="H93" s="166" t="s">
        <v>116</v>
      </c>
      <c r="I93" s="166" t="s">
        <v>93</v>
      </c>
      <c r="J93" s="167" t="s">
        <v>26</v>
      </c>
      <c r="K93" s="209">
        <f>+P93</f>
        <v>45839</v>
      </c>
      <c r="L93" s="209">
        <f>+Q93</f>
        <v>46022</v>
      </c>
      <c r="M93" s="252" t="s">
        <v>77</v>
      </c>
      <c r="N93" s="167" t="s">
        <v>70</v>
      </c>
      <c r="O93" s="168" t="s">
        <v>121</v>
      </c>
      <c r="P93" s="209">
        <v>45839</v>
      </c>
      <c r="Q93" s="209">
        <v>46022</v>
      </c>
      <c r="R93" s="253" t="s">
        <v>68</v>
      </c>
    </row>
    <row r="94" spans="1:18" ht="41.4" x14ac:dyDescent="0.3">
      <c r="A94" s="91">
        <v>42</v>
      </c>
      <c r="B94" s="69" t="s">
        <v>105</v>
      </c>
      <c r="C94" s="137" t="s">
        <v>23</v>
      </c>
      <c r="D94" s="137" t="s">
        <v>7</v>
      </c>
      <c r="E94" s="137" t="s">
        <v>188</v>
      </c>
      <c r="F94" s="138" t="s">
        <v>229</v>
      </c>
      <c r="G94" s="139" t="s">
        <v>52</v>
      </c>
      <c r="H94" s="140" t="s">
        <v>95</v>
      </c>
      <c r="I94" s="140" t="s">
        <v>94</v>
      </c>
      <c r="J94" s="141" t="s">
        <v>29</v>
      </c>
      <c r="K94" s="142">
        <f>+P94</f>
        <v>45664</v>
      </c>
      <c r="L94" s="142">
        <f>+Q97</f>
        <v>46022</v>
      </c>
      <c r="M94" s="106" t="s">
        <v>153</v>
      </c>
      <c r="N94" s="141" t="s">
        <v>67</v>
      </c>
      <c r="O94" s="144" t="s">
        <v>279</v>
      </c>
      <c r="P94" s="156">
        <v>45664</v>
      </c>
      <c r="Q94" s="254">
        <v>45687</v>
      </c>
      <c r="R94" s="255" t="s">
        <v>51</v>
      </c>
    </row>
    <row r="95" spans="1:18" ht="27.6" x14ac:dyDescent="0.3">
      <c r="A95" s="92"/>
      <c r="B95" s="95"/>
      <c r="C95" s="128"/>
      <c r="D95" s="128"/>
      <c r="E95" s="128"/>
      <c r="F95" s="127"/>
      <c r="G95" s="129"/>
      <c r="H95" s="120"/>
      <c r="I95" s="120"/>
      <c r="J95" s="130"/>
      <c r="K95" s="131"/>
      <c r="L95" s="131"/>
      <c r="M95" s="107"/>
      <c r="N95" s="130"/>
      <c r="O95" s="133" t="s">
        <v>128</v>
      </c>
      <c r="P95" s="134">
        <v>45664</v>
      </c>
      <c r="Q95" s="256">
        <v>45687</v>
      </c>
      <c r="R95" s="257"/>
    </row>
    <row r="96" spans="1:18" x14ac:dyDescent="0.3">
      <c r="A96" s="92"/>
      <c r="B96" s="95"/>
      <c r="C96" s="128"/>
      <c r="D96" s="128"/>
      <c r="E96" s="128"/>
      <c r="F96" s="127"/>
      <c r="G96" s="129"/>
      <c r="H96" s="120"/>
      <c r="I96" s="120"/>
      <c r="J96" s="130"/>
      <c r="K96" s="131"/>
      <c r="L96" s="131"/>
      <c r="M96" s="107"/>
      <c r="N96" s="130"/>
      <c r="O96" s="133" t="s">
        <v>129</v>
      </c>
      <c r="P96" s="203">
        <v>45664</v>
      </c>
      <c r="Q96" s="256">
        <v>46022</v>
      </c>
      <c r="R96" s="257"/>
    </row>
    <row r="97" spans="1:18" ht="18.75" customHeight="1" x14ac:dyDescent="0.3">
      <c r="A97" s="105"/>
      <c r="B97" s="97"/>
      <c r="C97" s="258"/>
      <c r="D97" s="258"/>
      <c r="E97" s="258"/>
      <c r="F97" s="259"/>
      <c r="G97" s="260"/>
      <c r="H97" s="120"/>
      <c r="I97" s="120"/>
      <c r="J97" s="136"/>
      <c r="K97" s="261"/>
      <c r="L97" s="261"/>
      <c r="M97" s="108"/>
      <c r="N97" s="136"/>
      <c r="O97" s="211" t="s">
        <v>130</v>
      </c>
      <c r="P97" s="203">
        <v>45664</v>
      </c>
      <c r="Q97" s="262">
        <v>46022</v>
      </c>
      <c r="R97" s="263"/>
    </row>
    <row r="98" spans="1:18" ht="27.6" x14ac:dyDescent="0.3">
      <c r="A98" s="105"/>
      <c r="B98" s="97"/>
      <c r="C98" s="258"/>
      <c r="D98" s="258"/>
      <c r="E98" s="258"/>
      <c r="F98" s="259"/>
      <c r="G98" s="260"/>
      <c r="H98" s="120"/>
      <c r="I98" s="120"/>
      <c r="J98" s="136"/>
      <c r="K98" s="261"/>
      <c r="L98" s="261"/>
      <c r="M98" s="108"/>
      <c r="N98" s="136"/>
      <c r="O98" s="211" t="s">
        <v>280</v>
      </c>
      <c r="P98" s="203">
        <v>45664</v>
      </c>
      <c r="Q98" s="262">
        <v>46022</v>
      </c>
      <c r="R98" s="263"/>
    </row>
    <row r="99" spans="1:18" ht="28.2" thickBot="1" x14ac:dyDescent="0.35">
      <c r="A99" s="93"/>
      <c r="B99" s="70"/>
      <c r="C99" s="147"/>
      <c r="D99" s="147"/>
      <c r="E99" s="147"/>
      <c r="F99" s="148"/>
      <c r="G99" s="149"/>
      <c r="H99" s="150"/>
      <c r="I99" s="150"/>
      <c r="J99" s="151"/>
      <c r="K99" s="152"/>
      <c r="L99" s="152"/>
      <c r="M99" s="109"/>
      <c r="N99" s="151"/>
      <c r="O99" s="153" t="s">
        <v>131</v>
      </c>
      <c r="P99" s="154">
        <v>45664</v>
      </c>
      <c r="Q99" s="264">
        <v>46022</v>
      </c>
      <c r="R99" s="265"/>
    </row>
    <row r="100" spans="1:18" x14ac:dyDescent="0.3">
      <c r="Q100" s="21"/>
    </row>
    <row r="101" spans="1:18" ht="15.6" x14ac:dyDescent="0.3">
      <c r="B101" s="10" t="s">
        <v>106</v>
      </c>
      <c r="C101" s="10" t="s">
        <v>107</v>
      </c>
      <c r="D101" s="53" t="s">
        <v>108</v>
      </c>
      <c r="E101" s="54"/>
      <c r="Q101" s="21"/>
    </row>
    <row r="102" spans="1:18" ht="15" customHeight="1" x14ac:dyDescent="0.3">
      <c r="B102" s="55"/>
      <c r="C102" s="55"/>
      <c r="D102" s="57"/>
      <c r="E102" s="58"/>
      <c r="F102" s="61"/>
      <c r="G102" s="61"/>
      <c r="H102" s="6"/>
      <c r="I102" s="16"/>
      <c r="Q102" s="21"/>
    </row>
    <row r="103" spans="1:18" x14ac:dyDescent="0.25">
      <c r="B103" s="56"/>
      <c r="C103" s="56"/>
      <c r="D103" s="59"/>
      <c r="E103" s="60"/>
      <c r="F103" s="7"/>
      <c r="G103" s="48"/>
      <c r="H103" s="7"/>
      <c r="I103" s="18"/>
      <c r="O103" s="4"/>
      <c r="Q103" s="21"/>
    </row>
    <row r="104" spans="1:18" x14ac:dyDescent="0.25">
      <c r="B104" s="12"/>
      <c r="C104" s="12"/>
      <c r="D104" s="51"/>
      <c r="E104" s="5"/>
      <c r="F104" s="62"/>
      <c r="G104" s="62"/>
      <c r="H104" s="7"/>
      <c r="I104" s="19"/>
    </row>
    <row r="105" spans="1:18" x14ac:dyDescent="0.25">
      <c r="B105" s="11" t="s">
        <v>109</v>
      </c>
      <c r="C105" s="11" t="s">
        <v>114</v>
      </c>
      <c r="D105" s="64" t="s">
        <v>110</v>
      </c>
      <c r="E105" s="65"/>
      <c r="F105" s="63"/>
      <c r="G105" s="63"/>
      <c r="H105" s="8"/>
      <c r="I105" s="20"/>
    </row>
    <row r="106" spans="1:18" x14ac:dyDescent="0.25">
      <c r="B106" s="13" t="s">
        <v>112</v>
      </c>
      <c r="C106" s="13" t="s">
        <v>113</v>
      </c>
      <c r="D106" s="52" t="s">
        <v>111</v>
      </c>
      <c r="E106" s="14"/>
      <c r="F106" s="9"/>
      <c r="G106" s="49"/>
      <c r="H106" s="9"/>
      <c r="I106" s="18"/>
    </row>
  </sheetData>
  <autoFilter ref="A6:R99" xr:uid="{00000000-0009-0000-0000-000000000000}"/>
  <mergeCells count="406">
    <mergeCell ref="R60:R63"/>
    <mergeCell ref="A60:A63"/>
    <mergeCell ref="B60:B63"/>
    <mergeCell ref="C60:C63"/>
    <mergeCell ref="D60:D63"/>
    <mergeCell ref="E60:E63"/>
    <mergeCell ref="N60:N63"/>
    <mergeCell ref="J60:J63"/>
    <mergeCell ref="F60:F63"/>
    <mergeCell ref="G60:G63"/>
    <mergeCell ref="H60:H63"/>
    <mergeCell ref="I60:I63"/>
    <mergeCell ref="M60:M63"/>
    <mergeCell ref="M43:M44"/>
    <mergeCell ref="R43:R44"/>
    <mergeCell ref="A47:A49"/>
    <mergeCell ref="B47:B49"/>
    <mergeCell ref="C47:C49"/>
    <mergeCell ref="D47:D49"/>
    <mergeCell ref="E47:E49"/>
    <mergeCell ref="F47:F49"/>
    <mergeCell ref="G47:G49"/>
    <mergeCell ref="H47:H49"/>
    <mergeCell ref="I47:I49"/>
    <mergeCell ref="J47:J49"/>
    <mergeCell ref="K47:K49"/>
    <mergeCell ref="L47:L49"/>
    <mergeCell ref="M47:M49"/>
    <mergeCell ref="N47:N49"/>
    <mergeCell ref="P47:P49"/>
    <mergeCell ref="Q47:Q49"/>
    <mergeCell ref="R47:R49"/>
    <mergeCell ref="A43:A44"/>
    <mergeCell ref="B43:B44"/>
    <mergeCell ref="N43:N44"/>
    <mergeCell ref="R34:R35"/>
    <mergeCell ref="A36:A40"/>
    <mergeCell ref="B36:B40"/>
    <mergeCell ref="C36:C40"/>
    <mergeCell ref="D36:D40"/>
    <mergeCell ref="E36:E40"/>
    <mergeCell ref="F36:F40"/>
    <mergeCell ref="G36:G40"/>
    <mergeCell ref="H36:H40"/>
    <mergeCell ref="I36:I40"/>
    <mergeCell ref="J36:J40"/>
    <mergeCell ref="M36:M40"/>
    <mergeCell ref="N36:N40"/>
    <mergeCell ref="R36:R40"/>
    <mergeCell ref="A34:A35"/>
    <mergeCell ref="B34:B35"/>
    <mergeCell ref="C34:C35"/>
    <mergeCell ref="D34:D35"/>
    <mergeCell ref="E34:E35"/>
    <mergeCell ref="F34:F35"/>
    <mergeCell ref="G34:G35"/>
    <mergeCell ref="J34:J35"/>
    <mergeCell ref="K34:K35"/>
    <mergeCell ref="E31:E33"/>
    <mergeCell ref="F31:F33"/>
    <mergeCell ref="G31:G33"/>
    <mergeCell ref="H31:H33"/>
    <mergeCell ref="L34:L35"/>
    <mergeCell ref="C43:C44"/>
    <mergeCell ref="D43:D44"/>
    <mergeCell ref="E43:E44"/>
    <mergeCell ref="F43:F44"/>
    <mergeCell ref="G43:G44"/>
    <mergeCell ref="H43:H44"/>
    <mergeCell ref="I43:I44"/>
    <mergeCell ref="H34:H35"/>
    <mergeCell ref="I34:I35"/>
    <mergeCell ref="J43:J44"/>
    <mergeCell ref="K43:K44"/>
    <mergeCell ref="L43:L44"/>
    <mergeCell ref="I31:I33"/>
    <mergeCell ref="J31:J33"/>
    <mergeCell ref="P31:P33"/>
    <mergeCell ref="Q31:Q33"/>
    <mergeCell ref="R31:R33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P45:P46"/>
    <mergeCell ref="Q45:Q46"/>
    <mergeCell ref="R45:R46"/>
    <mergeCell ref="A31:A33"/>
    <mergeCell ref="B31:B33"/>
    <mergeCell ref="M34:M35"/>
    <mergeCell ref="D31:D33"/>
    <mergeCell ref="A86:A87"/>
    <mergeCell ref="F86:F87"/>
    <mergeCell ref="E86:E87"/>
    <mergeCell ref="D86:D87"/>
    <mergeCell ref="C86:C87"/>
    <mergeCell ref="B86:B87"/>
    <mergeCell ref="C76:C80"/>
    <mergeCell ref="B76:B80"/>
    <mergeCell ref="A76:A80"/>
    <mergeCell ref="C84:C85"/>
    <mergeCell ref="D84:D85"/>
    <mergeCell ref="E84:E85"/>
    <mergeCell ref="F84:F85"/>
    <mergeCell ref="B84:B85"/>
    <mergeCell ref="A84:A85"/>
    <mergeCell ref="K88:K89"/>
    <mergeCell ref="L88:L89"/>
    <mergeCell ref="M88:M89"/>
    <mergeCell ref="N88:N89"/>
    <mergeCell ref="R88:R89"/>
    <mergeCell ref="B94:B99"/>
    <mergeCell ref="C94:C99"/>
    <mergeCell ref="D94:D99"/>
    <mergeCell ref="E94:E99"/>
    <mergeCell ref="M90:M91"/>
    <mergeCell ref="N90:N91"/>
    <mergeCell ref="J90:J91"/>
    <mergeCell ref="K90:K91"/>
    <mergeCell ref="L90:L91"/>
    <mergeCell ref="J88:J89"/>
    <mergeCell ref="A94:A99"/>
    <mergeCell ref="N94:N99"/>
    <mergeCell ref="L94:L99"/>
    <mergeCell ref="M94:M99"/>
    <mergeCell ref="F94:F99"/>
    <mergeCell ref="G94:G99"/>
    <mergeCell ref="J94:J99"/>
    <mergeCell ref="K94:K99"/>
    <mergeCell ref="I94:I99"/>
    <mergeCell ref="H94:H99"/>
    <mergeCell ref="A90:A91"/>
    <mergeCell ref="I90:I91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G90:G91"/>
    <mergeCell ref="C90:C91"/>
    <mergeCell ref="D90:D91"/>
    <mergeCell ref="E90:E91"/>
    <mergeCell ref="F90:F91"/>
    <mergeCell ref="B90:B91"/>
    <mergeCell ref="H90:H91"/>
    <mergeCell ref="M86:M87"/>
    <mergeCell ref="L86:L87"/>
    <mergeCell ref="K86:K87"/>
    <mergeCell ref="J86:J87"/>
    <mergeCell ref="G86:G87"/>
    <mergeCell ref="N84:N85"/>
    <mergeCell ref="G84:G85"/>
    <mergeCell ref="J84:J85"/>
    <mergeCell ref="K84:K85"/>
    <mergeCell ref="L84:L85"/>
    <mergeCell ref="M84:M85"/>
    <mergeCell ref="N86:N87"/>
    <mergeCell ref="I86:I87"/>
    <mergeCell ref="H86:H87"/>
    <mergeCell ref="I84:I85"/>
    <mergeCell ref="H84:H85"/>
    <mergeCell ref="N81:N83"/>
    <mergeCell ref="F81:F83"/>
    <mergeCell ref="G81:G83"/>
    <mergeCell ref="J81:J83"/>
    <mergeCell ref="K81:K83"/>
    <mergeCell ref="A81:A83"/>
    <mergeCell ref="B81:B83"/>
    <mergeCell ref="C81:C83"/>
    <mergeCell ref="D81:D83"/>
    <mergeCell ref="E81:E83"/>
    <mergeCell ref="L81:L83"/>
    <mergeCell ref="M81:M83"/>
    <mergeCell ref="I81:I83"/>
    <mergeCell ref="H81:H83"/>
    <mergeCell ref="N73:N75"/>
    <mergeCell ref="K76:K80"/>
    <mergeCell ref="L76:L80"/>
    <mergeCell ref="M76:M80"/>
    <mergeCell ref="N76:N80"/>
    <mergeCell ref="J76:J80"/>
    <mergeCell ref="I76:I80"/>
    <mergeCell ref="H76:H80"/>
    <mergeCell ref="N70:N72"/>
    <mergeCell ref="B64:B65"/>
    <mergeCell ref="F27:F29"/>
    <mergeCell ref="E27:E29"/>
    <mergeCell ref="C73:C75"/>
    <mergeCell ref="B73:B75"/>
    <mergeCell ref="A73:A75"/>
    <mergeCell ref="M73:M75"/>
    <mergeCell ref="L73:L75"/>
    <mergeCell ref="K73:K75"/>
    <mergeCell ref="J73:J75"/>
    <mergeCell ref="G73:G75"/>
    <mergeCell ref="I73:I75"/>
    <mergeCell ref="H73:H75"/>
    <mergeCell ref="F73:F75"/>
    <mergeCell ref="E73:E75"/>
    <mergeCell ref="D73:D75"/>
    <mergeCell ref="L70:L72"/>
    <mergeCell ref="M70:M72"/>
    <mergeCell ref="I70:I72"/>
    <mergeCell ref="H70:H72"/>
    <mergeCell ref="M31:M33"/>
    <mergeCell ref="K31:K33"/>
    <mergeCell ref="L31:L33"/>
    <mergeCell ref="C31:C33"/>
    <mergeCell ref="F70:F72"/>
    <mergeCell ref="G70:G72"/>
    <mergeCell ref="J70:J72"/>
    <mergeCell ref="K70:K72"/>
    <mergeCell ref="A64:A65"/>
    <mergeCell ref="D7:D9"/>
    <mergeCell ref="E7:E9"/>
    <mergeCell ref="F7:F9"/>
    <mergeCell ref="G7:G9"/>
    <mergeCell ref="A70:A72"/>
    <mergeCell ref="B70:B72"/>
    <mergeCell ref="C70:C72"/>
    <mergeCell ref="D70:D72"/>
    <mergeCell ref="B66:B69"/>
    <mergeCell ref="C66:C69"/>
    <mergeCell ref="A66:A69"/>
    <mergeCell ref="A7:A9"/>
    <mergeCell ref="B10:B12"/>
    <mergeCell ref="A25:A26"/>
    <mergeCell ref="A27:A29"/>
    <mergeCell ref="C64:C65"/>
    <mergeCell ref="E64:E65"/>
    <mergeCell ref="D64:D65"/>
    <mergeCell ref="H64:H65"/>
    <mergeCell ref="N66:N69"/>
    <mergeCell ref="M66:M69"/>
    <mergeCell ref="F66:F69"/>
    <mergeCell ref="G66:G69"/>
    <mergeCell ref="J66:J69"/>
    <mergeCell ref="K66:K69"/>
    <mergeCell ref="L66:L69"/>
    <mergeCell ref="I66:I69"/>
    <mergeCell ref="H66:H69"/>
    <mergeCell ref="L10:L12"/>
    <mergeCell ref="K10:K12"/>
    <mergeCell ref="J10:J12"/>
    <mergeCell ref="N7:N9"/>
    <mergeCell ref="N10:N12"/>
    <mergeCell ref="J7:J9"/>
    <mergeCell ref="K7:K9"/>
    <mergeCell ref="L7:L9"/>
    <mergeCell ref="M7:M9"/>
    <mergeCell ref="N25:N26"/>
    <mergeCell ref="H58:H59"/>
    <mergeCell ref="N64:N65"/>
    <mergeCell ref="M64:M65"/>
    <mergeCell ref="L64:L65"/>
    <mergeCell ref="K64:K65"/>
    <mergeCell ref="J64:J65"/>
    <mergeCell ref="G64:G65"/>
    <mergeCell ref="F64:F65"/>
    <mergeCell ref="M25:M26"/>
    <mergeCell ref="L25:L26"/>
    <mergeCell ref="N58:N59"/>
    <mergeCell ref="K58:K59"/>
    <mergeCell ref="L58:L59"/>
    <mergeCell ref="M58:M59"/>
    <mergeCell ref="G58:G59"/>
    <mergeCell ref="J58:J59"/>
    <mergeCell ref="L51:L54"/>
    <mergeCell ref="K51:K54"/>
    <mergeCell ref="J51:J54"/>
    <mergeCell ref="G51:G54"/>
    <mergeCell ref="H51:H54"/>
    <mergeCell ref="N31:N33"/>
    <mergeCell ref="N34:N35"/>
    <mergeCell ref="A5:A6"/>
    <mergeCell ref="E13:E14"/>
    <mergeCell ref="F13:F14"/>
    <mergeCell ref="G13:G14"/>
    <mergeCell ref="J13:J14"/>
    <mergeCell ref="A10:A12"/>
    <mergeCell ref="C13:C14"/>
    <mergeCell ref="D13:D14"/>
    <mergeCell ref="G10:G12"/>
    <mergeCell ref="F10:F12"/>
    <mergeCell ref="E10:E12"/>
    <mergeCell ref="D10:D12"/>
    <mergeCell ref="B13:B14"/>
    <mergeCell ref="A13:A14"/>
    <mergeCell ref="B5:F5"/>
    <mergeCell ref="B7:B9"/>
    <mergeCell ref="C7:C9"/>
    <mergeCell ref="C10:C12"/>
    <mergeCell ref="G5:N5"/>
    <mergeCell ref="N13:N14"/>
    <mergeCell ref="K13:K14"/>
    <mergeCell ref="L13:L14"/>
    <mergeCell ref="M13:M14"/>
    <mergeCell ref="M10:M12"/>
    <mergeCell ref="B22:B24"/>
    <mergeCell ref="A22:A24"/>
    <mergeCell ref="G22:G24"/>
    <mergeCell ref="F22:F24"/>
    <mergeCell ref="E22:E24"/>
    <mergeCell ref="D22:D24"/>
    <mergeCell ref="M22:M24"/>
    <mergeCell ref="L22:L24"/>
    <mergeCell ref="K22:K24"/>
    <mergeCell ref="J22:J24"/>
    <mergeCell ref="A58:A59"/>
    <mergeCell ref="B58:B59"/>
    <mergeCell ref="C58:C59"/>
    <mergeCell ref="D58:D59"/>
    <mergeCell ref="A51:A54"/>
    <mergeCell ref="F51:F54"/>
    <mergeCell ref="E51:E54"/>
    <mergeCell ref="D51:D54"/>
    <mergeCell ref="B51:B54"/>
    <mergeCell ref="E58:E59"/>
    <mergeCell ref="F58:F59"/>
    <mergeCell ref="C51:C54"/>
    <mergeCell ref="R13:R14"/>
    <mergeCell ref="R22:R24"/>
    <mergeCell ref="R25:R26"/>
    <mergeCell ref="R27:R29"/>
    <mergeCell ref="R51:R54"/>
    <mergeCell ref="N51:N54"/>
    <mergeCell ref="M51:M54"/>
    <mergeCell ref="C1:O3"/>
    <mergeCell ref="N27:N29"/>
    <mergeCell ref="M27:M29"/>
    <mergeCell ref="L27:L29"/>
    <mergeCell ref="K27:K29"/>
    <mergeCell ref="J27:J29"/>
    <mergeCell ref="K25:K26"/>
    <mergeCell ref="J25:J26"/>
    <mergeCell ref="G25:G26"/>
    <mergeCell ref="F25:F26"/>
    <mergeCell ref="E25:E26"/>
    <mergeCell ref="D25:D26"/>
    <mergeCell ref="C22:C24"/>
    <mergeCell ref="R7:R9"/>
    <mergeCell ref="R5:R6"/>
    <mergeCell ref="O5:Q5"/>
    <mergeCell ref="N22:N24"/>
    <mergeCell ref="R84:R85"/>
    <mergeCell ref="R86:R87"/>
    <mergeCell ref="R90:R91"/>
    <mergeCell ref="R94:R99"/>
    <mergeCell ref="I7:I9"/>
    <mergeCell ref="H7:H9"/>
    <mergeCell ref="I10:I12"/>
    <mergeCell ref="H10:H12"/>
    <mergeCell ref="H13:H14"/>
    <mergeCell ref="I13:I14"/>
    <mergeCell ref="I22:I24"/>
    <mergeCell ref="I25:I26"/>
    <mergeCell ref="I27:I29"/>
    <mergeCell ref="I51:I54"/>
    <mergeCell ref="I58:I59"/>
    <mergeCell ref="I64:I65"/>
    <mergeCell ref="R58:R59"/>
    <mergeCell ref="R64:R65"/>
    <mergeCell ref="R66:R69"/>
    <mergeCell ref="R70:R72"/>
    <mergeCell ref="R73:R75"/>
    <mergeCell ref="R76:R80"/>
    <mergeCell ref="R81:R83"/>
    <mergeCell ref="R10:R12"/>
    <mergeCell ref="D101:E101"/>
    <mergeCell ref="B102:B103"/>
    <mergeCell ref="C102:C103"/>
    <mergeCell ref="D102:E103"/>
    <mergeCell ref="F102:G102"/>
    <mergeCell ref="F104:G104"/>
    <mergeCell ref="F105:G105"/>
    <mergeCell ref="D105:E105"/>
    <mergeCell ref="H22:H24"/>
    <mergeCell ref="H27:H29"/>
    <mergeCell ref="H25:H26"/>
    <mergeCell ref="D66:D69"/>
    <mergeCell ref="E66:E69"/>
    <mergeCell ref="E70:E72"/>
    <mergeCell ref="D76:D80"/>
    <mergeCell ref="E76:E80"/>
    <mergeCell ref="F76:F80"/>
    <mergeCell ref="G76:G80"/>
    <mergeCell ref="C25:C26"/>
    <mergeCell ref="B25:B26"/>
    <mergeCell ref="B27:B29"/>
    <mergeCell ref="D27:D29"/>
    <mergeCell ref="C27:C29"/>
    <mergeCell ref="G27:G29"/>
  </mergeCells>
  <conditionalFormatting sqref="C1">
    <cfRule type="containsText" dxfId="0" priority="4" operator="containsText" text="N/A">
      <formula>NOT(ISERROR(SEARCH("N/A",C1)))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25" fitToHeight="4" orientation="landscape" r:id="rId1"/>
  <rowBreaks count="1" manualBreakCount="1">
    <brk id="75" max="20" man="1"/>
  </rowBreaks>
  <ignoredErrors>
    <ignoredError sqref="M76 M93 M22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24B7F1A-8358-4903-AFD9-38F0C319D7BE}">
          <x14:formula1>
            <xm:f>Hoja1!$B$2:$B$8</xm:f>
          </x14:formula1>
          <xm:sqref>D36 D45:D48 D64:D99 D41:D43 D50:D60 D7:D34</xm:sqref>
        </x14:dataValidation>
        <x14:dataValidation type="list" allowBlank="1" showInputMessage="1" showErrorMessage="1" xr:uid="{FB49B893-3C54-4CA3-BC2F-6AC2AC221514}">
          <x14:formula1>
            <xm:f>Hoja1!$B$11:$B$29</xm:f>
          </x14:formula1>
          <xm:sqref>E36 E45:E48 E64:E99 E41:E43 E50:E60 E7:E34</xm:sqref>
        </x14:dataValidation>
        <x14:dataValidation type="list" allowBlank="1" showInputMessage="1" showErrorMessage="1" xr:uid="{3951BCF5-CCF4-4140-A23A-335407FA2E43}">
          <x14:formula1>
            <xm:f>Hoja1!$B$32:$B$34</xm:f>
          </x14:formula1>
          <xm:sqref>J36 J45:J48 J64:J99 J41:J43 J50:J60 J7:J34</xm:sqref>
        </x14:dataValidation>
        <x14:dataValidation type="list" allowBlank="1" showInputMessage="1" showErrorMessage="1" xr:uid="{4C9F3B40-B5F5-4BED-9474-DF352D60D6F0}">
          <x14:formula1>
            <xm:f>Hoja1!$D$32:$D$36</xm:f>
          </x14:formula1>
          <xm:sqref>R64:R103 R45:R48 R41:R43 R50:R60 R7:R36</xm:sqref>
        </x14:dataValidation>
        <x14:dataValidation type="list" allowBlank="1" showInputMessage="1" showErrorMessage="1" xr:uid="{E3FB0E74-03F9-4EBC-9175-BD6A5D8E9D7A}">
          <x14:formula1>
            <xm:f>Hoja1!$B$39:$B$42</xm:f>
          </x14:formula1>
          <xm:sqref>F7:F99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B20FF-A9DE-412D-80C0-85A12CCE1501}">
  <dimension ref="B2:D42"/>
  <sheetViews>
    <sheetView topLeftCell="A20" workbookViewId="0">
      <selection activeCell="B40" sqref="B40"/>
    </sheetView>
  </sheetViews>
  <sheetFormatPr baseColWidth="10" defaultRowHeight="14.4" x14ac:dyDescent="0.3"/>
  <sheetData>
    <row r="2" spans="2:2" x14ac:dyDescent="0.3">
      <c r="B2" t="s">
        <v>4</v>
      </c>
    </row>
    <row r="3" spans="2:2" x14ac:dyDescent="0.3">
      <c r="B3" t="s">
        <v>24</v>
      </c>
    </row>
    <row r="4" spans="2:2" x14ac:dyDescent="0.3">
      <c r="B4" t="s">
        <v>37</v>
      </c>
    </row>
    <row r="5" spans="2:2" x14ac:dyDescent="0.3">
      <c r="B5" t="s">
        <v>41</v>
      </c>
    </row>
    <row r="6" spans="2:2" x14ac:dyDescent="0.3">
      <c r="B6" t="s">
        <v>3</v>
      </c>
    </row>
    <row r="7" spans="2:2" x14ac:dyDescent="0.3">
      <c r="B7" t="s">
        <v>44</v>
      </c>
    </row>
    <row r="8" spans="2:2" x14ac:dyDescent="0.3">
      <c r="B8" t="s">
        <v>7</v>
      </c>
    </row>
    <row r="11" spans="2:2" x14ac:dyDescent="0.3">
      <c r="B11" t="s">
        <v>171</v>
      </c>
    </row>
    <row r="12" spans="2:2" x14ac:dyDescent="0.3">
      <c r="B12" t="s">
        <v>172</v>
      </c>
    </row>
    <row r="13" spans="2:2" x14ac:dyDescent="0.3">
      <c r="B13" t="s">
        <v>173</v>
      </c>
    </row>
    <row r="14" spans="2:2" x14ac:dyDescent="0.3">
      <c r="B14" t="s">
        <v>174</v>
      </c>
    </row>
    <row r="15" spans="2:2" x14ac:dyDescent="0.3">
      <c r="B15" t="s">
        <v>175</v>
      </c>
    </row>
    <row r="16" spans="2:2" x14ac:dyDescent="0.3">
      <c r="B16" t="s">
        <v>176</v>
      </c>
    </row>
    <row r="17" spans="2:4" x14ac:dyDescent="0.3">
      <c r="B17" t="s">
        <v>189</v>
      </c>
    </row>
    <row r="18" spans="2:4" x14ac:dyDescent="0.3">
      <c r="B18" t="s">
        <v>177</v>
      </c>
    </row>
    <row r="19" spans="2:4" x14ac:dyDescent="0.3">
      <c r="B19" t="s">
        <v>178</v>
      </c>
    </row>
    <row r="20" spans="2:4" x14ac:dyDescent="0.3">
      <c r="B20" t="s">
        <v>179</v>
      </c>
    </row>
    <row r="21" spans="2:4" x14ac:dyDescent="0.3">
      <c r="B21" t="s">
        <v>180</v>
      </c>
    </row>
    <row r="22" spans="2:4" x14ac:dyDescent="0.3">
      <c r="B22" t="s">
        <v>181</v>
      </c>
    </row>
    <row r="23" spans="2:4" x14ac:dyDescent="0.3">
      <c r="B23" t="s">
        <v>182</v>
      </c>
    </row>
    <row r="24" spans="2:4" x14ac:dyDescent="0.3">
      <c r="B24" t="s">
        <v>183</v>
      </c>
    </row>
    <row r="25" spans="2:4" x14ac:dyDescent="0.3">
      <c r="B25" t="s">
        <v>184</v>
      </c>
    </row>
    <row r="26" spans="2:4" x14ac:dyDescent="0.3">
      <c r="B26" t="s">
        <v>185</v>
      </c>
    </row>
    <row r="27" spans="2:4" x14ac:dyDescent="0.3">
      <c r="B27" t="s">
        <v>186</v>
      </c>
    </row>
    <row r="28" spans="2:4" x14ac:dyDescent="0.3">
      <c r="B28" t="s">
        <v>187</v>
      </c>
    </row>
    <row r="29" spans="2:4" x14ac:dyDescent="0.3">
      <c r="B29" t="s">
        <v>188</v>
      </c>
    </row>
    <row r="32" spans="2:4" x14ac:dyDescent="0.3">
      <c r="B32" t="s">
        <v>194</v>
      </c>
      <c r="D32" t="s">
        <v>27</v>
      </c>
    </row>
    <row r="33" spans="2:4" x14ac:dyDescent="0.3">
      <c r="B33" t="s">
        <v>29</v>
      </c>
      <c r="D33" t="s">
        <v>127</v>
      </c>
    </row>
    <row r="34" spans="2:4" x14ac:dyDescent="0.3">
      <c r="B34" t="s">
        <v>193</v>
      </c>
      <c r="D34" t="s">
        <v>25</v>
      </c>
    </row>
    <row r="35" spans="2:4" x14ac:dyDescent="0.3">
      <c r="D35" t="s">
        <v>51</v>
      </c>
    </row>
    <row r="36" spans="2:4" x14ac:dyDescent="0.3">
      <c r="D36" t="s">
        <v>68</v>
      </c>
    </row>
    <row r="39" spans="2:4" x14ac:dyDescent="0.3">
      <c r="B39" t="s">
        <v>232</v>
      </c>
    </row>
    <row r="40" spans="2:4" x14ac:dyDescent="0.3">
      <c r="B40" t="s">
        <v>231</v>
      </c>
    </row>
    <row r="41" spans="2:4" x14ac:dyDescent="0.3">
      <c r="B41" t="s">
        <v>230</v>
      </c>
    </row>
    <row r="42" spans="2:4" x14ac:dyDescent="0.3">
      <c r="B42" t="s">
        <v>229</v>
      </c>
    </row>
  </sheetData>
  <sortState xmlns:xlrd2="http://schemas.microsoft.com/office/spreadsheetml/2017/richdata2" ref="B11:B30">
    <sortCondition ref="B11:B30" customList="1,2,3,4,5,6,7,8,9,10,11,12,13,14,15,16,17,18,19,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de Acción 2025</vt:lpstr>
      <vt:lpstr>Hoja1</vt:lpstr>
      <vt:lpstr>'Plan de Acción 2025'!Área_de_impresión</vt:lpstr>
      <vt:lpstr>'Plan de Acción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Rodríguez C.</cp:lastModifiedBy>
  <cp:lastPrinted>2024-08-30T19:01:01Z</cp:lastPrinted>
  <dcterms:created xsi:type="dcterms:W3CDTF">2018-07-13T13:32:05Z</dcterms:created>
  <dcterms:modified xsi:type="dcterms:W3CDTF">2026-04-24T19:14:45Z</dcterms:modified>
</cp:coreProperties>
</file>